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roald.vang\source\Workspaces\NINA\Tove\public\papirskjema\"/>
    </mc:Choice>
  </mc:AlternateContent>
  <xr:revisionPtr revIDLastSave="0" documentId="13_ncr:11_{C18C507E-64E2-470A-8B02-371F06F1F36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Reiseregning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Reiseregning!$A$1:$T$70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8" i="1" l="1"/>
  <c r="K18" i="1" s="1"/>
  <c r="Y17" i="1"/>
  <c r="V17" i="1" s="1"/>
  <c r="K17" i="1" s="1"/>
  <c r="Y19" i="1"/>
  <c r="Y21" i="1" l="1"/>
  <c r="K21" i="1" s="1"/>
  <c r="Y23" i="1"/>
  <c r="K23" i="1" s="1"/>
  <c r="V20" i="1"/>
  <c r="K20" i="1" s="1"/>
  <c r="V19" i="1"/>
  <c r="K19" i="1" s="1"/>
  <c r="V56" i="1" l="1"/>
  <c r="P56" i="1" s="1"/>
  <c r="K16" i="1" s="1"/>
  <c r="V44" i="1"/>
  <c r="Q44" i="1" s="1"/>
  <c r="V22" i="1" l="1"/>
  <c r="K22" i="1" s="1"/>
  <c r="V24" i="1" s="1"/>
  <c r="K24" i="1" s="1"/>
  <c r="Y22" i="1"/>
  <c r="I22" i="1" s="1"/>
</calcChain>
</file>

<file path=xl/sharedStrings.xml><?xml version="1.0" encoding="utf-8"?>
<sst xmlns="http://schemas.openxmlformats.org/spreadsheetml/2006/main" count="81" uniqueCount="65">
  <si>
    <t>Navn</t>
  </si>
  <si>
    <t xml:space="preserve"> </t>
  </si>
  <si>
    <t>Privatadresse</t>
  </si>
  <si>
    <t>Poststed</t>
  </si>
  <si>
    <t>Dato</t>
  </si>
  <si>
    <t>Skattekommune</t>
  </si>
  <si>
    <t>Kl</t>
  </si>
  <si>
    <t>Antall</t>
  </si>
  <si>
    <t>Sats</t>
  </si>
  <si>
    <t>Beløp</t>
  </si>
  <si>
    <t>LTA</t>
  </si>
  <si>
    <t>Kr</t>
  </si>
  <si>
    <t>Sign</t>
  </si>
  <si>
    <t>Sted</t>
  </si>
  <si>
    <t>Spesifikasjon</t>
  </si>
  <si>
    <t>kl</t>
  </si>
  <si>
    <t>FRA</t>
  </si>
  <si>
    <t>TIL</t>
  </si>
  <si>
    <t>ant. km</t>
  </si>
  <si>
    <t>800</t>
  </si>
  <si>
    <t>610</t>
  </si>
  <si>
    <t>1020</t>
  </si>
  <si>
    <r>
      <rPr>
        <b/>
        <sz val="10"/>
        <color rgb="FFFF0000"/>
        <rFont val="Arial"/>
        <family val="2"/>
      </rPr>
      <t>A)</t>
    </r>
    <r>
      <rPr>
        <b/>
        <sz val="10"/>
        <rFont val="Arial"/>
        <family val="2"/>
      </rPr>
      <t xml:space="preserve"> REISESPESIFIKASJON - bruk av egen bil</t>
    </r>
  </si>
  <si>
    <r>
      <rPr>
        <b/>
        <sz val="10"/>
        <color rgb="FFFF0000"/>
        <rFont val="Arial"/>
        <family val="2"/>
      </rPr>
      <t>B)</t>
    </r>
    <r>
      <rPr>
        <b/>
        <sz val="10"/>
        <rFont val="Arial"/>
        <family val="2"/>
      </rPr>
      <t xml:space="preserve"> UTLEGG til bompenger, ferge m.m.</t>
    </r>
  </si>
  <si>
    <r>
      <rPr>
        <b/>
        <sz val="10"/>
        <color rgb="FFFF0000"/>
        <rFont val="Arial"/>
        <family val="2"/>
      </rPr>
      <t xml:space="preserve">C) </t>
    </r>
    <r>
      <rPr>
        <b/>
        <sz val="10"/>
        <rFont val="Arial"/>
        <family val="2"/>
      </rPr>
      <t>MERKNADER</t>
    </r>
  </si>
  <si>
    <t>SUM</t>
  </si>
  <si>
    <t>sum:</t>
  </si>
  <si>
    <t>e-post</t>
  </si>
  <si>
    <t>BRUTTO REISEREGNING</t>
  </si>
  <si>
    <t>Fødselsnr. (11 siffer)</t>
  </si>
  <si>
    <t>X</t>
  </si>
  <si>
    <r>
      <t>Reiseutlegg overført fra "</t>
    </r>
    <r>
      <rPr>
        <b/>
        <sz val="10"/>
        <color rgb="FFFF0000"/>
        <rFont val="Arial"/>
        <family val="2"/>
      </rPr>
      <t>B)</t>
    </r>
    <r>
      <rPr>
        <b/>
        <sz val="10"/>
        <rFont val="Arial"/>
        <family val="2"/>
      </rPr>
      <t xml:space="preserve"> UTLEGG" </t>
    </r>
    <r>
      <rPr>
        <sz val="10"/>
        <rFont val="Arial"/>
        <family val="2"/>
      </rPr>
      <t>(se nedenfor)</t>
    </r>
  </si>
  <si>
    <t>Merknader</t>
  </si>
  <si>
    <t>100</t>
  </si>
  <si>
    <t>Skattepliktig lønn</t>
  </si>
  <si>
    <t>623</t>
  </si>
  <si>
    <t>625</t>
  </si>
  <si>
    <t>Postnr.</t>
  </si>
  <si>
    <t>Natt-tillegg</t>
  </si>
  <si>
    <t>Skattefri godtgjørelse, inntil kr. 10 000,00</t>
  </si>
  <si>
    <r>
      <t xml:space="preserve">Bilgodtgjørelse </t>
    </r>
    <r>
      <rPr>
        <sz val="10"/>
        <rFont val="Arial"/>
        <family val="2"/>
      </rPr>
      <t>(0-10000 km)</t>
    </r>
    <r>
      <rPr>
        <b/>
        <sz val="10"/>
        <rFont val="Arial"/>
        <family val="2"/>
      </rPr>
      <t xml:space="preserve">, overført fra </t>
    </r>
    <r>
      <rPr>
        <b/>
        <sz val="10"/>
        <color rgb="FFFF0000"/>
        <rFont val="Arial"/>
        <family val="2"/>
      </rPr>
      <t xml:space="preserve">A) </t>
    </r>
    <r>
      <rPr>
        <sz val="10"/>
        <color theme="1"/>
        <rFont val="Arial"/>
        <family val="2"/>
      </rPr>
      <t>(se nedenfor)</t>
    </r>
  </si>
  <si>
    <t>Har du registert i andre regioner?</t>
  </si>
  <si>
    <t>Hvilke:</t>
  </si>
  <si>
    <t>ja/nei</t>
  </si>
  <si>
    <t>SUM km denne reisen</t>
  </si>
  <si>
    <r>
      <t xml:space="preserve">Kostgodtgodtgjørelse, </t>
    </r>
    <r>
      <rPr>
        <b/>
        <u/>
        <sz val="10"/>
        <rFont val="Arial"/>
        <family val="2"/>
      </rPr>
      <t>med</t>
    </r>
    <r>
      <rPr>
        <b/>
        <sz val="10"/>
        <rFont val="Arial"/>
        <family val="2"/>
      </rPr>
      <t xml:space="preserve"> overnatting, </t>
    </r>
    <r>
      <rPr>
        <b/>
        <u/>
        <sz val="10"/>
        <rFont val="Arial"/>
        <family val="2"/>
      </rPr>
      <t>på hotell!</t>
    </r>
  </si>
  <si>
    <t>År:</t>
  </si>
  <si>
    <t>Bankkontonr.</t>
  </si>
  <si>
    <t>NB - fyll inn all personlig informasjon, antall km, Post A, B &amp; C. Kun hvite felt.</t>
  </si>
  <si>
    <t>KONTROLLERT SEKRETARIAT</t>
  </si>
  <si>
    <t>skattefri</t>
  </si>
  <si>
    <t>skattepliktig</t>
  </si>
  <si>
    <t>skattefri HOTELL</t>
  </si>
  <si>
    <t>skattefri LAVVO</t>
  </si>
  <si>
    <t>Sum reiseregning</t>
  </si>
  <si>
    <r>
      <t xml:space="preserve">Kostgodtgodtgjørelse, </t>
    </r>
    <r>
      <rPr>
        <b/>
        <u/>
        <sz val="10"/>
        <rFont val="Arial"/>
        <family val="2"/>
      </rPr>
      <t>med</t>
    </r>
    <r>
      <rPr>
        <b/>
        <sz val="10"/>
        <rFont val="Arial"/>
        <family val="2"/>
      </rPr>
      <t xml:space="preserve"> overnatting,</t>
    </r>
    <r>
      <rPr>
        <b/>
        <u/>
        <sz val="10"/>
        <rFont val="Arial"/>
        <family val="2"/>
      </rPr>
      <t xml:space="preserve"> brakke/telt etc.</t>
    </r>
  </si>
  <si>
    <t xml:space="preserve">Reiseregning </t>
  </si>
  <si>
    <t>Norsk hekkefuglovervåking</t>
  </si>
  <si>
    <r>
      <t xml:space="preserve">Reiseregning fylles ut på pc og sendes som Excel-fil per epost til </t>
    </r>
    <r>
      <rPr>
        <b/>
        <i/>
        <sz val="10"/>
        <color rgb="FFFF0000"/>
        <rFont val="Arial"/>
        <family val="2"/>
      </rPr>
      <t>din regionleder!</t>
    </r>
  </si>
  <si>
    <t xml:space="preserve">Kontaktdetaljer finner du på:                         </t>
  </si>
  <si>
    <t>https://hekkefuglovervakingen.nina.no/</t>
  </si>
  <si>
    <t>Kryss av her hvis du i tillegg mottar annen lønn fra BirdLife Norge:</t>
  </si>
  <si>
    <t>ATTESTERES AV REGIONKONTAKT (BirdLife Norge)</t>
  </si>
  <si>
    <r>
      <t>Belast prosjektnr.: a</t>
    </r>
    <r>
      <rPr>
        <sz val="10"/>
        <rFont val="Arial"/>
        <family val="2"/>
      </rPr>
      <t>vd. 84</t>
    </r>
  </si>
  <si>
    <r>
      <t xml:space="preserve">Reise hekkefuglovervåking: </t>
    </r>
    <r>
      <rPr>
        <b/>
        <sz val="10"/>
        <color indexed="12"/>
        <rFont val="Arial"/>
        <family val="2"/>
      </rPr>
      <t>rute(r):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</si>
</sst>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b/>
      <sz val="12"/>
      <color rgb="FFFF0000"/>
      <name val="Arial"/>
      <family val="2"/>
    </font>
    <font>
      <b/>
      <sz val="18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8" tint="-0.499984740745262"/>
      <name val="Times New Roman"/>
      <family val="1"/>
    </font>
    <font>
      <b/>
      <i/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9.5"/>
      <color theme="10"/>
      <name val="Arial Narrow"/>
      <family val="2"/>
    </font>
    <font>
      <sz val="9.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65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15" xfId="0" applyFont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>
      <alignment horizontal="right"/>
    </xf>
    <xf numFmtId="0" fontId="0" fillId="0" borderId="15" xfId="0" applyBorder="1" applyProtection="1">
      <protection locked="0"/>
    </xf>
    <xf numFmtId="0" fontId="1" fillId="3" borderId="0" xfId="0" applyFont="1" applyFill="1"/>
    <xf numFmtId="0" fontId="1" fillId="3" borderId="3" xfId="0" applyFont="1" applyFill="1" applyBorder="1"/>
    <xf numFmtId="1" fontId="3" fillId="0" borderId="15" xfId="0" applyNumberFormat="1" applyFont="1" applyBorder="1" applyAlignment="1" applyProtection="1">
      <alignment horizontal="center"/>
      <protection locked="0"/>
    </xf>
    <xf numFmtId="14" fontId="0" fillId="0" borderId="15" xfId="0" applyNumberFormat="1" applyBorder="1" applyProtection="1"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14" fontId="0" fillId="0" borderId="13" xfId="0" applyNumberFormat="1" applyBorder="1" applyProtection="1">
      <protection locked="0"/>
    </xf>
    <xf numFmtId="0" fontId="1" fillId="6" borderId="2" xfId="0" applyFont="1" applyFill="1" applyBorder="1"/>
    <xf numFmtId="0" fontId="1" fillId="6" borderId="0" xfId="0" applyFont="1" applyFill="1"/>
    <xf numFmtId="0" fontId="1" fillId="6" borderId="16" xfId="0" applyFont="1" applyFill="1" applyBorder="1"/>
    <xf numFmtId="0" fontId="1" fillId="6" borderId="3" xfId="0" applyFont="1" applyFill="1" applyBorder="1"/>
    <xf numFmtId="0" fontId="1" fillId="6" borderId="1" xfId="0" applyFont="1" applyFill="1" applyBorder="1"/>
    <xf numFmtId="0" fontId="2" fillId="6" borderId="0" xfId="0" applyFont="1" applyFill="1" applyAlignment="1">
      <alignment horizontal="left"/>
    </xf>
    <xf numFmtId="0" fontId="1" fillId="6" borderId="23" xfId="0" applyFont="1" applyFill="1" applyBorder="1"/>
    <xf numFmtId="0" fontId="1" fillId="6" borderId="23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49" fontId="1" fillId="6" borderId="23" xfId="0" applyNumberFormat="1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4" fontId="1" fillId="6" borderId="15" xfId="0" applyNumberFormat="1" applyFont="1" applyFill="1" applyBorder="1" applyAlignment="1">
      <alignment horizontal="center"/>
    </xf>
    <xf numFmtId="0" fontId="1" fillId="6" borderId="24" xfId="0" applyFont="1" applyFill="1" applyBorder="1"/>
    <xf numFmtId="0" fontId="1" fillId="6" borderId="6" xfId="0" applyFont="1" applyFill="1" applyBorder="1"/>
    <xf numFmtId="0" fontId="0" fillId="6" borderId="24" xfId="0" applyFill="1" applyBorder="1"/>
    <xf numFmtId="0" fontId="1" fillId="7" borderId="17" xfId="0" applyFont="1" applyFill="1" applyBorder="1"/>
    <xf numFmtId="0" fontId="1" fillId="7" borderId="18" xfId="0" applyFont="1" applyFill="1" applyBorder="1"/>
    <xf numFmtId="0" fontId="1" fillId="7" borderId="2" xfId="0" applyFont="1" applyFill="1" applyBorder="1"/>
    <xf numFmtId="0" fontId="1" fillId="7" borderId="0" xfId="0" applyFont="1" applyFill="1"/>
    <xf numFmtId="0" fontId="10" fillId="7" borderId="0" xfId="0" applyFont="1" applyFill="1"/>
    <xf numFmtId="0" fontId="14" fillId="7" borderId="0" xfId="0" applyFont="1" applyFill="1" applyAlignment="1">
      <alignment horizontal="right"/>
    </xf>
    <xf numFmtId="0" fontId="1" fillId="7" borderId="16" xfId="0" applyFont="1" applyFill="1" applyBorder="1"/>
    <xf numFmtId="0" fontId="1" fillId="7" borderId="3" xfId="0" applyFont="1" applyFill="1" applyBorder="1"/>
    <xf numFmtId="0" fontId="10" fillId="7" borderId="3" xfId="0" applyFont="1" applyFill="1" applyBorder="1"/>
    <xf numFmtId="0" fontId="1" fillId="7" borderId="19" xfId="0" applyFont="1" applyFill="1" applyBorder="1"/>
    <xf numFmtId="0" fontId="1" fillId="7" borderId="20" xfId="0" applyFont="1" applyFill="1" applyBorder="1"/>
    <xf numFmtId="0" fontId="1" fillId="7" borderId="21" xfId="0" applyFont="1" applyFill="1" applyBorder="1"/>
    <xf numFmtId="0" fontId="1" fillId="7" borderId="5" xfId="0" applyFont="1" applyFill="1" applyBorder="1"/>
    <xf numFmtId="0" fontId="0" fillId="7" borderId="0" xfId="0" applyFill="1"/>
    <xf numFmtId="49" fontId="1" fillId="7" borderId="22" xfId="0" applyNumberFormat="1" applyFont="1" applyFill="1" applyBorder="1"/>
    <xf numFmtId="49" fontId="1" fillId="7" borderId="3" xfId="0" applyNumberFormat="1" applyFont="1" applyFill="1" applyBorder="1"/>
    <xf numFmtId="0" fontId="1" fillId="7" borderId="7" xfId="0" applyFont="1" applyFill="1" applyBorder="1"/>
    <xf numFmtId="0" fontId="1" fillId="7" borderId="0" xfId="0" applyFont="1" applyFill="1" applyAlignment="1">
      <alignment horizontal="left"/>
    </xf>
    <xf numFmtId="0" fontId="1" fillId="7" borderId="0" xfId="0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9" fontId="4" fillId="7" borderId="0" xfId="0" applyNumberFormat="1" applyFont="1" applyFill="1" applyAlignment="1">
      <alignment horizontal="left"/>
    </xf>
    <xf numFmtId="0" fontId="0" fillId="7" borderId="25" xfId="0" applyFill="1" applyBorder="1"/>
    <xf numFmtId="0" fontId="3" fillId="7" borderId="25" xfId="0" applyFont="1" applyFill="1" applyBorder="1" applyAlignment="1">
      <alignment horizontal="center"/>
    </xf>
    <xf numFmtId="0" fontId="3" fillId="7" borderId="15" xfId="0" applyFont="1" applyFill="1" applyBorder="1"/>
    <xf numFmtId="0" fontId="0" fillId="7" borderId="11" xfId="0" applyFill="1" applyBorder="1"/>
    <xf numFmtId="0" fontId="1" fillId="7" borderId="11" xfId="0" applyFont="1" applyFill="1" applyBorder="1" applyAlignment="1">
      <alignment horizontal="left"/>
    </xf>
    <xf numFmtId="0" fontId="0" fillId="7" borderId="11" xfId="0" applyFill="1" applyBorder="1" applyAlignment="1">
      <alignment horizontal="right"/>
    </xf>
    <xf numFmtId="0" fontId="9" fillId="7" borderId="0" xfId="0" applyFont="1" applyFill="1" applyAlignment="1">
      <alignment horizontal="right"/>
    </xf>
    <xf numFmtId="0" fontId="9" fillId="7" borderId="0" xfId="0" applyFont="1" applyFill="1"/>
    <xf numFmtId="0" fontId="0" fillId="7" borderId="15" xfId="0" applyFill="1" applyBorder="1" applyAlignment="1">
      <alignment horizontal="center"/>
    </xf>
    <xf numFmtId="0" fontId="1" fillId="7" borderId="2" xfId="0" applyFont="1" applyFill="1" applyBorder="1" applyAlignment="1">
      <alignment horizontal="left"/>
    </xf>
    <xf numFmtId="0" fontId="1" fillId="7" borderId="4" xfId="0" applyFont="1" applyFill="1" applyBorder="1"/>
    <xf numFmtId="0" fontId="1" fillId="7" borderId="12" xfId="0" applyFont="1" applyFill="1" applyBorder="1"/>
    <xf numFmtId="0" fontId="6" fillId="7" borderId="5" xfId="0" applyFont="1" applyFill="1" applyBorder="1"/>
    <xf numFmtId="0" fontId="1" fillId="7" borderId="10" xfId="0" applyFont="1" applyFill="1" applyBorder="1"/>
    <xf numFmtId="0" fontId="6" fillId="7" borderId="2" xfId="0" applyFont="1" applyFill="1" applyBorder="1"/>
    <xf numFmtId="0" fontId="1" fillId="7" borderId="8" xfId="0" applyFont="1" applyFill="1" applyBorder="1"/>
    <xf numFmtId="0" fontId="1" fillId="7" borderId="9" xfId="0" applyFont="1" applyFill="1" applyBorder="1"/>
    <xf numFmtId="0" fontId="1" fillId="7" borderId="9" xfId="0" applyFont="1" applyFill="1" applyBorder="1" applyAlignment="1">
      <alignment horizontal="center"/>
    </xf>
    <xf numFmtId="0" fontId="6" fillId="7" borderId="0" xfId="0" applyFont="1" applyFill="1"/>
    <xf numFmtId="49" fontId="1" fillId="7" borderId="21" xfId="0" applyNumberFormat="1" applyFont="1" applyFill="1" applyBorder="1"/>
    <xf numFmtId="0" fontId="0" fillId="7" borderId="6" xfId="0" applyFill="1" applyBorder="1"/>
    <xf numFmtId="0" fontId="1" fillId="6" borderId="31" xfId="0" applyFont="1" applyFill="1" applyBorder="1"/>
    <xf numFmtId="0" fontId="1" fillId="7" borderId="6" xfId="0" applyFont="1" applyFill="1" applyBorder="1" applyAlignment="1">
      <alignment horizontal="left"/>
    </xf>
    <xf numFmtId="0" fontId="1" fillId="7" borderId="27" xfId="0" applyFont="1" applyFill="1" applyBorder="1"/>
    <xf numFmtId="0" fontId="1" fillId="4" borderId="6" xfId="0" applyFont="1" applyFill="1" applyBorder="1" applyAlignment="1">
      <alignment horizontal="left"/>
    </xf>
    <xf numFmtId="0" fontId="1" fillId="7" borderId="13" xfId="0" applyFont="1" applyFill="1" applyBorder="1"/>
    <xf numFmtId="4" fontId="3" fillId="7" borderId="13" xfId="0" applyNumberFormat="1" applyFont="1" applyFill="1" applyBorder="1" applyAlignment="1">
      <alignment horizontal="center"/>
    </xf>
    <xf numFmtId="4" fontId="3" fillId="7" borderId="6" xfId="0" applyNumberFormat="1" applyFont="1" applyFill="1" applyBorder="1" applyAlignment="1">
      <alignment horizontal="center"/>
    </xf>
    <xf numFmtId="0" fontId="1" fillId="7" borderId="6" xfId="0" applyFont="1" applyFill="1" applyBorder="1"/>
    <xf numFmtId="0" fontId="3" fillId="7" borderId="15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right"/>
    </xf>
    <xf numFmtId="0" fontId="1" fillId="6" borderId="31" xfId="0" applyFont="1" applyFill="1" applyBorder="1" applyAlignment="1">
      <alignment wrapText="1"/>
    </xf>
    <xf numFmtId="49" fontId="1" fillId="0" borderId="15" xfId="0" applyNumberFormat="1" applyFont="1" applyBorder="1" applyProtection="1">
      <protection locked="0"/>
    </xf>
    <xf numFmtId="0" fontId="1" fillId="7" borderId="30" xfId="0" applyFont="1" applyFill="1" applyBorder="1"/>
    <xf numFmtId="0" fontId="1" fillId="7" borderId="31" xfId="0" applyFont="1" applyFill="1" applyBorder="1" applyAlignment="1">
      <alignment horizontal="center"/>
    </xf>
    <xf numFmtId="4" fontId="3" fillId="7" borderId="31" xfId="0" applyNumberFormat="1" applyFont="1" applyFill="1" applyBorder="1" applyAlignment="1">
      <alignment horizontal="center"/>
    </xf>
    <xf numFmtId="0" fontId="1" fillId="7" borderId="28" xfId="0" applyFont="1" applyFill="1" applyBorder="1"/>
    <xf numFmtId="0" fontId="1" fillId="7" borderId="29" xfId="0" applyFont="1" applyFill="1" applyBorder="1"/>
    <xf numFmtId="49" fontId="9" fillId="6" borderId="11" xfId="0" applyNumberFormat="1" applyFont="1" applyFill="1" applyBorder="1" applyAlignment="1">
      <alignment horizontal="center" wrapText="1"/>
    </xf>
    <xf numFmtId="49" fontId="3" fillId="6" borderId="22" xfId="0" applyNumberFormat="1" applyFont="1" applyFill="1" applyBorder="1" applyAlignment="1" applyProtection="1">
      <alignment horizontal="center"/>
      <protection locked="0"/>
    </xf>
    <xf numFmtId="0" fontId="1" fillId="6" borderId="7" xfId="0" applyFont="1" applyFill="1" applyBorder="1"/>
    <xf numFmtId="49" fontId="1" fillId="6" borderId="11" xfId="0" applyNumberFormat="1" applyFont="1" applyFill="1" applyBorder="1" applyAlignment="1">
      <alignment horizontal="left"/>
    </xf>
    <xf numFmtId="49" fontId="1" fillId="6" borderId="3" xfId="0" applyNumberFormat="1" applyFont="1" applyFill="1" applyBorder="1" applyAlignment="1">
      <alignment horizontal="left"/>
    </xf>
    <xf numFmtId="49" fontId="1" fillId="6" borderId="4" xfId="0" applyNumberFormat="1" applyFont="1" applyFill="1" applyBorder="1" applyAlignment="1">
      <alignment horizontal="left"/>
    </xf>
    <xf numFmtId="49" fontId="1" fillId="6" borderId="7" xfId="0" applyNumberFormat="1" applyFont="1" applyFill="1" applyBorder="1" applyAlignment="1">
      <alignment horizontal="left"/>
    </xf>
    <xf numFmtId="49" fontId="9" fillId="6" borderId="1" xfId="0" applyNumberFormat="1" applyFont="1" applyFill="1" applyBorder="1" applyAlignment="1">
      <alignment horizontal="left"/>
    </xf>
    <xf numFmtId="49" fontId="17" fillId="0" borderId="15" xfId="0" applyNumberFormat="1" applyFont="1" applyBorder="1" applyAlignment="1" applyProtection="1">
      <alignment horizontal="center" vertical="center"/>
      <protection locked="0"/>
    </xf>
    <xf numFmtId="0" fontId="18" fillId="7" borderId="0" xfId="0" applyFont="1" applyFill="1" applyAlignment="1">
      <alignment horizontal="left"/>
    </xf>
    <xf numFmtId="0" fontId="1" fillId="6" borderId="15" xfId="0" applyFont="1" applyFill="1" applyBorder="1"/>
    <xf numFmtId="4" fontId="1" fillId="6" borderId="31" xfId="0" applyNumberFormat="1" applyFont="1" applyFill="1" applyBorder="1" applyAlignment="1">
      <alignment horizontal="center"/>
    </xf>
    <xf numFmtId="2" fontId="1" fillId="0" borderId="0" xfId="0" applyNumberFormat="1" applyFont="1"/>
    <xf numFmtId="1" fontId="1" fillId="0" borderId="0" xfId="0" applyNumberFormat="1" applyFont="1"/>
    <xf numFmtId="2" fontId="3" fillId="0" borderId="15" xfId="0" applyNumberFormat="1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1" fontId="1" fillId="9" borderId="1" xfId="0" applyNumberFormat="1" applyFont="1" applyFill="1" applyBorder="1" applyAlignment="1" applyProtection="1">
      <alignment horizontal="center"/>
      <protection locked="0"/>
    </xf>
    <xf numFmtId="1" fontId="1" fillId="6" borderId="1" xfId="0" applyNumberFormat="1" applyFont="1" applyFill="1" applyBorder="1" applyAlignment="1" applyProtection="1">
      <alignment horizontal="center"/>
      <protection locked="0"/>
    </xf>
    <xf numFmtId="4" fontId="1" fillId="8" borderId="15" xfId="0" applyNumberFormat="1" applyFont="1" applyFill="1" applyBorder="1" applyAlignment="1" applyProtection="1">
      <alignment horizontal="right"/>
      <protection locked="0"/>
    </xf>
    <xf numFmtId="2" fontId="3" fillId="6" borderId="15" xfId="0" applyNumberFormat="1" applyFont="1" applyFill="1" applyBorder="1" applyAlignment="1" applyProtection="1">
      <alignment horizontal="center"/>
      <protection locked="0"/>
    </xf>
    <xf numFmtId="1" fontId="3" fillId="6" borderId="15" xfId="0" applyNumberFormat="1" applyFont="1" applyFill="1" applyBorder="1" applyAlignment="1" applyProtection="1">
      <alignment horizontal="center"/>
      <protection locked="0"/>
    </xf>
    <xf numFmtId="0" fontId="1" fillId="6" borderId="22" xfId="0" applyFont="1" applyFill="1" applyBorder="1"/>
    <xf numFmtId="0" fontId="3" fillId="6" borderId="11" xfId="0" applyFont="1" applyFill="1" applyBorder="1" applyAlignment="1" applyProtection="1">
      <alignment vertical="center"/>
      <protection locked="0"/>
    </xf>
    <xf numFmtId="0" fontId="0" fillId="6" borderId="4" xfId="0" applyFill="1" applyBorder="1" applyProtection="1">
      <protection locked="0"/>
    </xf>
    <xf numFmtId="0" fontId="3" fillId="6" borderId="26" xfId="0" applyFont="1" applyFill="1" applyBorder="1" applyAlignment="1">
      <alignment horizontal="center" vertical="center"/>
    </xf>
    <xf numFmtId="49" fontId="1" fillId="0" borderId="32" xfId="0" applyNumberFormat="1" applyFont="1" applyBorder="1" applyProtection="1">
      <protection locked="0"/>
    </xf>
    <xf numFmtId="3" fontId="1" fillId="2" borderId="1" xfId="0" applyNumberFormat="1" applyFont="1" applyFill="1" applyBorder="1" applyAlignment="1">
      <alignment horizontal="right"/>
    </xf>
    <xf numFmtId="3" fontId="20" fillId="2" borderId="1" xfId="0" applyNumberFormat="1" applyFont="1" applyFill="1" applyBorder="1" applyAlignment="1">
      <alignment horizontal="right"/>
    </xf>
    <xf numFmtId="0" fontId="0" fillId="4" borderId="1" xfId="0" applyFill="1" applyBorder="1"/>
    <xf numFmtId="0" fontId="0" fillId="4" borderId="22" xfId="0" applyFill="1" applyBorder="1"/>
    <xf numFmtId="0" fontId="8" fillId="4" borderId="6" xfId="0" applyFont="1" applyFill="1" applyBorder="1"/>
    <xf numFmtId="0" fontId="20" fillId="6" borderId="14" xfId="0" applyFont="1" applyFill="1" applyBorder="1" applyAlignment="1">
      <alignment horizontal="left" vertical="center"/>
    </xf>
    <xf numFmtId="0" fontId="1" fillId="6" borderId="4" xfId="0" applyFont="1" applyFill="1" applyBorder="1"/>
    <xf numFmtId="0" fontId="0" fillId="6" borderId="11" xfId="0" applyFill="1" applyBorder="1" applyAlignment="1">
      <alignment vertical="center"/>
    </xf>
    <xf numFmtId="0" fontId="1" fillId="9" borderId="1" xfId="0" applyFont="1" applyFill="1" applyBorder="1" applyAlignment="1">
      <alignment horizontal="center"/>
    </xf>
    <xf numFmtId="49" fontId="1" fillId="7" borderId="22" xfId="0" applyNumberFormat="1" applyFont="1" applyFill="1" applyBorder="1" applyAlignment="1">
      <alignment vertical="center"/>
    </xf>
    <xf numFmtId="49" fontId="3" fillId="7" borderId="3" xfId="0" applyNumberFormat="1" applyFont="1" applyFill="1" applyBorder="1" applyAlignment="1">
      <alignment horizontal="center" vertical="center"/>
    </xf>
    <xf numFmtId="49" fontId="3" fillId="7" borderId="0" xfId="0" applyNumberFormat="1" applyFont="1" applyFill="1" applyAlignment="1">
      <alignment horizontal="center" vertical="center"/>
    </xf>
    <xf numFmtId="0" fontId="1" fillId="7" borderId="7" xfId="0" applyFont="1" applyFill="1" applyBorder="1" applyAlignment="1">
      <alignment vertical="center"/>
    </xf>
    <xf numFmtId="2" fontId="1" fillId="8" borderId="1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6" xfId="0" applyFont="1" applyBorder="1"/>
    <xf numFmtId="0" fontId="1" fillId="0" borderId="31" xfId="0" applyFont="1" applyBorder="1"/>
    <xf numFmtId="0" fontId="3" fillId="0" borderId="0" xfId="0" applyFont="1"/>
    <xf numFmtId="1" fontId="3" fillId="0" borderId="0" xfId="0" applyNumberFormat="1" applyFont="1"/>
    <xf numFmtId="3" fontId="3" fillId="0" borderId="0" xfId="0" applyNumberFormat="1" applyFont="1"/>
    <xf numFmtId="0" fontId="21" fillId="7" borderId="0" xfId="0" applyFont="1" applyFill="1" applyAlignment="1">
      <alignment vertical="center"/>
    </xf>
    <xf numFmtId="0" fontId="21" fillId="7" borderId="0" xfId="0" applyFont="1" applyFill="1"/>
    <xf numFmtId="0" fontId="7" fillId="9" borderId="14" xfId="0" applyFont="1" applyFill="1" applyBorder="1" applyAlignment="1">
      <alignment horizontal="left"/>
    </xf>
    <xf numFmtId="49" fontId="3" fillId="0" borderId="13" xfId="0" applyNumberFormat="1" applyFont="1" applyBorder="1" applyProtection="1">
      <protection locked="0"/>
    </xf>
    <xf numFmtId="49" fontId="3" fillId="0" borderId="6" xfId="0" applyNumberFormat="1" applyFont="1" applyBorder="1" applyProtection="1">
      <protection locked="0"/>
    </xf>
    <xf numFmtId="49" fontId="3" fillId="0" borderId="30" xfId="0" applyNumberFormat="1" applyFont="1" applyBorder="1" applyProtection="1">
      <protection locked="0"/>
    </xf>
    <xf numFmtId="0" fontId="1" fillId="6" borderId="22" xfId="0" applyFont="1" applyFill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9" fillId="0" borderId="13" xfId="0" applyFont="1" applyBorder="1" applyProtection="1">
      <protection locked="0"/>
    </xf>
    <xf numFmtId="0" fontId="9" fillId="0" borderId="6" xfId="0" applyFont="1" applyBorder="1" applyProtection="1">
      <protection locked="0"/>
    </xf>
    <xf numFmtId="0" fontId="9" fillId="0" borderId="30" xfId="0" applyFont="1" applyBorder="1" applyProtection="1">
      <protection locked="0"/>
    </xf>
    <xf numFmtId="0" fontId="1" fillId="6" borderId="6" xfId="0" applyFont="1" applyFill="1" applyBorder="1"/>
    <xf numFmtId="0" fontId="0" fillId="0" borderId="6" xfId="0" applyBorder="1"/>
    <xf numFmtId="0" fontId="0" fillId="0" borderId="31" xfId="0" applyBorder="1"/>
    <xf numFmtId="0" fontId="5" fillId="7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1" fillId="7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24" fillId="7" borderId="3" xfId="1" applyFont="1" applyFill="1" applyBorder="1" applyAlignment="1">
      <alignment vertical="top" wrapText="1"/>
    </xf>
    <xf numFmtId="0" fontId="25" fillId="7" borderId="3" xfId="0" applyFont="1" applyFill="1" applyBorder="1"/>
    <xf numFmtId="0" fontId="0" fillId="0" borderId="13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0" borderId="30" xfId="0" applyBorder="1" applyProtection="1">
      <protection locked="0"/>
    </xf>
    <xf numFmtId="0" fontId="1" fillId="6" borderId="14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13" xfId="0" applyFont="1" applyBorder="1" applyProtection="1">
      <protection locked="0"/>
    </xf>
    <xf numFmtId="0" fontId="0" fillId="0" borderId="31" xfId="0" applyBorder="1" applyProtection="1">
      <protection locked="0"/>
    </xf>
    <xf numFmtId="0" fontId="15" fillId="7" borderId="0" xfId="0" applyFont="1" applyFill="1" applyAlignment="1">
      <alignment vertical="center" wrapText="1"/>
    </xf>
    <xf numFmtId="0" fontId="15" fillId="7" borderId="23" xfId="0" applyFont="1" applyFill="1" applyBorder="1" applyAlignment="1">
      <alignment vertical="center" wrapText="1"/>
    </xf>
    <xf numFmtId="0" fontId="15" fillId="7" borderId="3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49" fontId="0" fillId="0" borderId="13" xfId="0" applyNumberFormat="1" applyBorder="1" applyProtection="1">
      <protection locked="0"/>
    </xf>
    <xf numFmtId="49" fontId="0" fillId="0" borderId="6" xfId="0" applyNumberFormat="1" applyBorder="1" applyProtection="1">
      <protection locked="0"/>
    </xf>
    <xf numFmtId="49" fontId="0" fillId="0" borderId="31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1" fillId="7" borderId="17" xfId="0" applyFont="1" applyFill="1" applyBorder="1"/>
    <xf numFmtId="0" fontId="0" fillId="7" borderId="18" xfId="0" applyFill="1" applyBorder="1"/>
    <xf numFmtId="0" fontId="0" fillId="7" borderId="8" xfId="0" applyFill="1" applyBorder="1"/>
    <xf numFmtId="0" fontId="0" fillId="7" borderId="9" xfId="0" applyFill="1" applyBorder="1"/>
    <xf numFmtId="49" fontId="2" fillId="7" borderId="18" xfId="0" applyNumberFormat="1" applyFont="1" applyFill="1" applyBorder="1"/>
    <xf numFmtId="0" fontId="1" fillId="7" borderId="9" xfId="0" applyFont="1" applyFill="1" applyBorder="1"/>
    <xf numFmtId="0" fontId="1" fillId="7" borderId="10" xfId="0" applyFont="1" applyFill="1" applyBorder="1"/>
    <xf numFmtId="0" fontId="3" fillId="0" borderId="13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31" xfId="0" applyFont="1" applyBorder="1" applyAlignment="1" applyProtection="1">
      <alignment horizontal="left"/>
      <protection locked="0"/>
    </xf>
    <xf numFmtId="0" fontId="1" fillId="6" borderId="31" xfId="0" applyFont="1" applyFill="1" applyBorder="1"/>
    <xf numFmtId="0" fontId="3" fillId="0" borderId="2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1" fillId="7" borderId="13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/>
    </xf>
    <xf numFmtId="0" fontId="1" fillId="7" borderId="4" xfId="0" applyFont="1" applyFill="1" applyBorder="1"/>
    <xf numFmtId="0" fontId="1" fillId="7" borderId="5" xfId="0" applyFont="1" applyFill="1" applyBorder="1"/>
    <xf numFmtId="0" fontId="1" fillId="7" borderId="24" xfId="0" applyFont="1" applyFill="1" applyBorder="1"/>
    <xf numFmtId="0" fontId="0" fillId="7" borderId="6" xfId="0" applyFill="1" applyBorder="1"/>
    <xf numFmtId="4" fontId="3" fillId="0" borderId="13" xfId="0" applyNumberFormat="1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3" fillId="7" borderId="13" xfId="0" applyFont="1" applyFill="1" applyBorder="1" applyAlignment="1">
      <alignment horizontal="left"/>
    </xf>
    <xf numFmtId="0" fontId="3" fillId="7" borderId="6" xfId="0" applyFont="1" applyFill="1" applyBorder="1" applyAlignment="1">
      <alignment horizontal="left"/>
    </xf>
    <xf numFmtId="0" fontId="3" fillId="7" borderId="31" xfId="0" applyFont="1" applyFill="1" applyBorder="1" applyAlignment="1">
      <alignment horizontal="left"/>
    </xf>
    <xf numFmtId="0" fontId="0" fillId="0" borderId="30" xfId="0" applyBorder="1"/>
    <xf numFmtId="0" fontId="3" fillId="7" borderId="2" xfId="0" applyFont="1" applyFill="1" applyBorder="1" applyAlignment="1">
      <alignment horizontal="right"/>
    </xf>
    <xf numFmtId="0" fontId="3" fillId="7" borderId="0" xfId="0" applyFont="1" applyFill="1" applyAlignment="1">
      <alignment horizontal="right"/>
    </xf>
    <xf numFmtId="0" fontId="3" fillId="7" borderId="23" xfId="0" applyFont="1" applyFill="1" applyBorder="1" applyAlignment="1">
      <alignment horizontal="right"/>
    </xf>
    <xf numFmtId="0" fontId="1" fillId="7" borderId="2" xfId="0" applyFont="1" applyFill="1" applyBorder="1" applyAlignment="1">
      <alignment horizontal="left"/>
    </xf>
    <xf numFmtId="0" fontId="0" fillId="7" borderId="0" xfId="0" applyFill="1"/>
    <xf numFmtId="0" fontId="0" fillId="7" borderId="2" xfId="0" applyFill="1" applyBorder="1"/>
    <xf numFmtId="0" fontId="1" fillId="5" borderId="14" xfId="0" applyFont="1" applyFill="1" applyBorder="1"/>
    <xf numFmtId="0" fontId="0" fillId="0" borderId="21" xfId="0" applyBorder="1"/>
    <xf numFmtId="0" fontId="1" fillId="5" borderId="26" xfId="0" applyFont="1" applyFill="1" applyBorder="1"/>
    <xf numFmtId="0" fontId="0" fillId="0" borderId="23" xfId="0" applyBorder="1"/>
    <xf numFmtId="4" fontId="3" fillId="0" borderId="13" xfId="0" applyNumberFormat="1" applyFont="1" applyBorder="1" applyAlignment="1" applyProtection="1">
      <alignment horizontal="left"/>
      <protection locked="0"/>
    </xf>
    <xf numFmtId="0" fontId="0" fillId="0" borderId="6" xfId="0" applyBorder="1" applyAlignment="1">
      <alignment horizontal="left"/>
    </xf>
    <xf numFmtId="0" fontId="0" fillId="0" borderId="31" xfId="0" applyBorder="1" applyAlignment="1">
      <alignment horizontal="left"/>
    </xf>
    <xf numFmtId="4" fontId="3" fillId="0" borderId="13" xfId="0" applyNumberFormat="1" applyFont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6" xfId="0" applyFont="1" applyBorder="1" applyProtection="1">
      <protection locked="0"/>
    </xf>
    <xf numFmtId="0" fontId="1" fillId="6" borderId="22" xfId="0" applyFont="1" applyFill="1" applyBorder="1"/>
    <xf numFmtId="0" fontId="1" fillId="6" borderId="13" xfId="0" applyFont="1" applyFill="1" applyBorder="1"/>
    <xf numFmtId="0" fontId="1" fillId="7" borderId="3" xfId="0" applyFont="1" applyFill="1" applyBorder="1"/>
    <xf numFmtId="0" fontId="0" fillId="0" borderId="13" xfId="0" applyBorder="1" applyAlignment="1" applyProtection="1">
      <alignment horizontal="left"/>
      <protection locked="0"/>
    </xf>
    <xf numFmtId="0" fontId="1" fillId="9" borderId="21" xfId="0" applyFont="1" applyFill="1" applyBorder="1"/>
    <xf numFmtId="0" fontId="1" fillId="9" borderId="0" xfId="0" applyFont="1" applyFill="1"/>
    <xf numFmtId="0" fontId="1" fillId="9" borderId="23" xfId="0" applyFont="1" applyFill="1" applyBorder="1"/>
    <xf numFmtId="0" fontId="0" fillId="9" borderId="22" xfId="0" applyFill="1" applyBorder="1"/>
    <xf numFmtId="0" fontId="0" fillId="9" borderId="3" xfId="0" applyFill="1" applyBorder="1"/>
    <xf numFmtId="0" fontId="0" fillId="9" borderId="1" xfId="0" applyFill="1" applyBorder="1"/>
    <xf numFmtId="0" fontId="6" fillId="9" borderId="21" xfId="0" applyFont="1" applyFill="1" applyBorder="1" applyAlignment="1" applyProtection="1">
      <alignment horizontal="left"/>
      <protection locked="0"/>
    </xf>
    <xf numFmtId="0" fontId="0" fillId="9" borderId="0" xfId="0" applyFill="1" applyAlignment="1">
      <alignment horizontal="left"/>
    </xf>
    <xf numFmtId="0" fontId="0" fillId="9" borderId="23" xfId="0" applyFill="1" applyBorder="1" applyAlignment="1">
      <alignment horizontal="left"/>
    </xf>
    <xf numFmtId="0" fontId="0" fillId="9" borderId="22" xfId="0" applyFill="1" applyBorder="1" applyAlignment="1">
      <alignment horizontal="left"/>
    </xf>
    <xf numFmtId="0" fontId="0" fillId="9" borderId="3" xfId="0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3" fillId="0" borderId="6" xfId="0" applyFont="1" applyBorder="1" applyProtection="1">
      <protection locked="0"/>
    </xf>
    <xf numFmtId="0" fontId="3" fillId="7" borderId="11" xfId="0" applyFont="1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26" xfId="0" applyBorder="1" applyAlignment="1">
      <alignment horizontal="right"/>
    </xf>
    <xf numFmtId="0" fontId="1" fillId="7" borderId="18" xfId="0" applyFont="1" applyFill="1" applyBorder="1"/>
    <xf numFmtId="0" fontId="1" fillId="7" borderId="20" xfId="0" applyFont="1" applyFill="1" applyBorder="1"/>
    <xf numFmtId="0" fontId="1" fillId="4" borderId="14" xfId="0" applyFont="1" applyFill="1" applyBorder="1"/>
    <xf numFmtId="0" fontId="0" fillId="4" borderId="21" xfId="0" applyFill="1" applyBorder="1"/>
    <xf numFmtId="0" fontId="0" fillId="4" borderId="22" xfId="0" applyFill="1" applyBorder="1"/>
    <xf numFmtId="49" fontId="13" fillId="2" borderId="13" xfId="0" applyNumberFormat="1" applyFont="1" applyFill="1" applyBorder="1"/>
    <xf numFmtId="49" fontId="13" fillId="2" borderId="6" xfId="0" applyNumberFormat="1" applyFont="1" applyFill="1" applyBorder="1"/>
    <xf numFmtId="0" fontId="3" fillId="2" borderId="6" xfId="0" applyFont="1" applyFill="1" applyBorder="1"/>
    <xf numFmtId="0" fontId="3" fillId="2" borderId="30" xfId="0" applyFont="1" applyFill="1" applyBorder="1"/>
    <xf numFmtId="0" fontId="0" fillId="7" borderId="13" xfId="0" applyFill="1" applyBorder="1"/>
    <xf numFmtId="0" fontId="0" fillId="7" borderId="31" xfId="0" applyFill="1" applyBorder="1"/>
    <xf numFmtId="0" fontId="0" fillId="7" borderId="32" xfId="0" applyFill="1" applyBorder="1"/>
    <xf numFmtId="0" fontId="1" fillId="7" borderId="25" xfId="0" applyFont="1" applyFill="1" applyBorder="1"/>
    <xf numFmtId="0" fontId="7" fillId="9" borderId="11" xfId="0" applyFont="1" applyFill="1" applyBorder="1" applyAlignment="1">
      <alignment horizontal="center"/>
    </xf>
    <xf numFmtId="0" fontId="0" fillId="9" borderId="11" xfId="0" applyFill="1" applyBorder="1"/>
    <xf numFmtId="0" fontId="0" fillId="9" borderId="26" xfId="0" applyFill="1" applyBorder="1"/>
    <xf numFmtId="0" fontId="1" fillId="4" borderId="26" xfId="0" applyFont="1" applyFill="1" applyBorder="1"/>
    <xf numFmtId="0" fontId="0" fillId="4" borderId="23" xfId="0" applyFill="1" applyBorder="1"/>
    <xf numFmtId="0" fontId="0" fillId="4" borderId="1" xfId="0" applyFill="1" applyBorder="1"/>
    <xf numFmtId="0" fontId="6" fillId="9" borderId="11" xfId="0" applyFont="1" applyFill="1" applyBorder="1"/>
    <xf numFmtId="0" fontId="6" fillId="9" borderId="14" xfId="0" applyFont="1" applyFill="1" applyBorder="1"/>
    <xf numFmtId="0" fontId="1" fillId="5" borderId="6" xfId="0" applyFont="1" applyFill="1" applyBorder="1"/>
  </cellXfs>
  <cellStyles count="2">
    <cellStyle name="Hyperlink" xfId="1" builtinId="8"/>
    <cellStyle name="Normal" xfId="0" builtinId="0"/>
  </cellStyles>
  <dxfs count="0"/>
  <tableStyles count="1" defaultTableStyle="TableStyleMedium9" defaultPivotStyle="PivotStyleLight16">
    <tableStyle name="MySqlDefault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15241</xdr:rowOff>
    </xdr:from>
    <xdr:to>
      <xdr:col>3</xdr:col>
      <xdr:colOff>289560</xdr:colOff>
      <xdr:row>5</xdr:row>
      <xdr:rowOff>161450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23916EA-5208-4E33-B51E-86DCAB7E4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04801"/>
          <a:ext cx="1386840" cy="1083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kkefuglovervakingen.nina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0"/>
  <sheetViews>
    <sheetView tabSelected="1" zoomScaleNormal="100" workbookViewId="0">
      <selection activeCell="Q4" sqref="Q4"/>
    </sheetView>
  </sheetViews>
  <sheetFormatPr defaultColWidth="9.109375" defaultRowHeight="20.100000000000001" customHeight="1" x14ac:dyDescent="0.25"/>
  <cols>
    <col min="1" max="2" width="1.6640625" style="1" customWidth="1"/>
    <col min="3" max="3" width="15.44140625" style="1" customWidth="1"/>
    <col min="4" max="4" width="6.88671875" style="1" customWidth="1"/>
    <col min="5" max="5" width="8.5546875" style="1" customWidth="1"/>
    <col min="6" max="6" width="17.6640625" style="1" customWidth="1"/>
    <col min="7" max="7" width="2.109375" style="1" customWidth="1"/>
    <col min="8" max="8" width="0.88671875" style="1" customWidth="1"/>
    <col min="9" max="10" width="9.109375" style="1" customWidth="1"/>
    <col min="11" max="11" width="11.33203125" style="1" customWidth="1"/>
    <col min="12" max="12" width="1.33203125" style="1" customWidth="1"/>
    <col min="13" max="13" width="1.109375" style="1" customWidth="1"/>
    <col min="14" max="14" width="0.88671875" style="1" customWidth="1"/>
    <col min="15" max="15" width="5.33203125" style="1" customWidth="1"/>
    <col min="16" max="16" width="11.6640625" style="1" customWidth="1"/>
    <col min="17" max="17" width="12" style="1" customWidth="1"/>
    <col min="18" max="18" width="5.5546875" style="1" customWidth="1"/>
    <col min="19" max="19" width="1.5546875" style="1" customWidth="1"/>
    <col min="20" max="20" width="1.6640625" style="1" hidden="1" customWidth="1"/>
    <col min="21" max="21" width="0" style="1" hidden="1" customWidth="1"/>
    <col min="22" max="22" width="4.5546875" style="1" hidden="1" customWidth="1"/>
    <col min="23" max="24" width="0" style="1" hidden="1" customWidth="1"/>
    <col min="25" max="25" width="4.88671875" style="1" hidden="1" customWidth="1"/>
    <col min="26" max="28" width="0" style="1" hidden="1" customWidth="1"/>
    <col min="29" max="29" width="16.109375" style="1" hidden="1" customWidth="1"/>
    <col min="30" max="34" width="0" style="1" hidden="1" customWidth="1"/>
    <col min="35" max="16384" width="9.109375" style="1"/>
  </cols>
  <sheetData>
    <row r="1" spans="1:25" ht="13.5" customHeight="1" thickBo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7"/>
      <c r="R1" s="7"/>
      <c r="S1" s="7"/>
      <c r="T1" s="7"/>
      <c r="Y1" s="1" t="s">
        <v>8</v>
      </c>
    </row>
    <row r="2" spans="1:25" ht="9.9" customHeight="1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8"/>
      <c r="Q2" s="30"/>
      <c r="R2" s="30"/>
      <c r="S2" s="30"/>
      <c r="T2" s="39"/>
    </row>
    <row r="3" spans="1:25" ht="22.5" customHeight="1" x14ac:dyDescent="0.4">
      <c r="A3" s="31"/>
      <c r="B3" s="32"/>
      <c r="C3" s="32"/>
      <c r="D3" s="32"/>
      <c r="E3" s="153" t="s">
        <v>58</v>
      </c>
      <c r="F3" s="154"/>
      <c r="G3" s="155"/>
      <c r="H3" s="33"/>
      <c r="I3" s="139" t="s">
        <v>56</v>
      </c>
      <c r="J3" s="32"/>
      <c r="K3" s="99"/>
      <c r="L3" s="32"/>
      <c r="M3" s="99"/>
      <c r="N3" s="32"/>
      <c r="O3" s="32"/>
      <c r="P3" s="40"/>
      <c r="Q3" s="32" t="s">
        <v>46</v>
      </c>
      <c r="R3" s="32"/>
      <c r="S3" s="32"/>
      <c r="T3" s="41"/>
    </row>
    <row r="4" spans="1:25" ht="30" customHeight="1" x14ac:dyDescent="0.4">
      <c r="A4" s="31"/>
      <c r="B4" s="32"/>
      <c r="C4" s="32"/>
      <c r="D4" s="32"/>
      <c r="E4" s="154"/>
      <c r="F4" s="154"/>
      <c r="G4" s="155"/>
      <c r="H4" s="33"/>
      <c r="I4" s="138" t="s">
        <v>57</v>
      </c>
      <c r="J4" s="99"/>
      <c r="K4" s="34"/>
      <c r="L4" s="32"/>
      <c r="M4" s="32"/>
      <c r="N4" s="32"/>
      <c r="O4" s="32"/>
      <c r="P4" s="69"/>
      <c r="Q4" s="98"/>
      <c r="R4" s="42"/>
      <c r="S4" s="42"/>
      <c r="T4" s="41"/>
    </row>
    <row r="5" spans="1:25" ht="21.75" customHeight="1" x14ac:dyDescent="0.25">
      <c r="A5" s="31"/>
      <c r="B5" s="32"/>
      <c r="C5" s="32"/>
      <c r="D5" s="32"/>
      <c r="E5" s="156" t="s">
        <v>59</v>
      </c>
      <c r="F5" s="157"/>
      <c r="G5" s="157"/>
      <c r="H5" s="33"/>
      <c r="I5" s="169" t="s">
        <v>48</v>
      </c>
      <c r="J5" s="169"/>
      <c r="K5" s="169"/>
      <c r="L5" s="169"/>
      <c r="M5" s="169"/>
      <c r="N5" s="169"/>
      <c r="O5" s="170"/>
      <c r="P5" s="43"/>
      <c r="Q5" s="44"/>
      <c r="R5" s="44"/>
      <c r="S5" s="44"/>
      <c r="T5" s="45"/>
    </row>
    <row r="6" spans="1:25" ht="20.100000000000001" customHeight="1" x14ac:dyDescent="0.25">
      <c r="A6" s="35"/>
      <c r="B6" s="36"/>
      <c r="C6" s="36"/>
      <c r="D6" s="36"/>
      <c r="E6" s="158" t="s">
        <v>60</v>
      </c>
      <c r="F6" s="159"/>
      <c r="G6" s="159"/>
      <c r="H6" s="37"/>
      <c r="I6" s="171"/>
      <c r="J6" s="171"/>
      <c r="K6" s="171"/>
      <c r="L6" s="171"/>
      <c r="M6" s="171"/>
      <c r="N6" s="171"/>
      <c r="O6" s="172"/>
      <c r="P6" s="127" t="s">
        <v>63</v>
      </c>
      <c r="Q6" s="128"/>
      <c r="R6" s="129"/>
      <c r="S6" s="128"/>
      <c r="T6" s="130"/>
    </row>
    <row r="7" spans="1:25" ht="18.899999999999999" customHeight="1" x14ac:dyDescent="0.25">
      <c r="A7" s="14"/>
      <c r="B7" s="15"/>
      <c r="C7" s="150" t="s">
        <v>0</v>
      </c>
      <c r="D7" s="152"/>
      <c r="E7" s="167"/>
      <c r="F7" s="161"/>
      <c r="G7" s="161"/>
      <c r="H7" s="161"/>
      <c r="I7" s="161"/>
      <c r="J7" s="168"/>
      <c r="K7" s="123" t="s">
        <v>41</v>
      </c>
      <c r="L7" s="125"/>
      <c r="M7" s="125"/>
      <c r="N7" s="125"/>
      <c r="O7" s="125"/>
      <c r="P7" s="125"/>
      <c r="Q7" s="116" t="s">
        <v>43</v>
      </c>
      <c r="R7" s="117"/>
      <c r="S7" s="114"/>
      <c r="T7" s="115"/>
    </row>
    <row r="8" spans="1:25" ht="18.899999999999999" customHeight="1" x14ac:dyDescent="0.25">
      <c r="A8" s="14"/>
      <c r="B8" s="15"/>
      <c r="C8" s="150" t="s">
        <v>29</v>
      </c>
      <c r="D8" s="152"/>
      <c r="E8" s="173"/>
      <c r="F8" s="174"/>
      <c r="G8" s="174"/>
      <c r="H8" s="174"/>
      <c r="I8" s="174"/>
      <c r="J8" s="175"/>
      <c r="K8" s="113" t="s">
        <v>42</v>
      </c>
      <c r="L8" s="160"/>
      <c r="M8" s="161"/>
      <c r="N8" s="161"/>
      <c r="O8" s="161"/>
      <c r="P8" s="161"/>
      <c r="Q8" s="161"/>
      <c r="R8" s="161"/>
      <c r="S8" s="161"/>
      <c r="T8" s="162"/>
    </row>
    <row r="9" spans="1:25" ht="18.899999999999999" customHeight="1" x14ac:dyDescent="0.25">
      <c r="A9" s="14"/>
      <c r="B9" s="15"/>
      <c r="C9" s="150" t="s">
        <v>2</v>
      </c>
      <c r="D9" s="152"/>
      <c r="E9" s="176"/>
      <c r="F9" s="161"/>
      <c r="G9" s="161"/>
      <c r="H9" s="161"/>
      <c r="I9" s="161"/>
      <c r="J9" s="168"/>
      <c r="K9" s="163" t="s">
        <v>61</v>
      </c>
      <c r="L9" s="164"/>
      <c r="M9" s="164"/>
      <c r="N9" s="164"/>
      <c r="O9" s="164"/>
      <c r="P9" s="164"/>
      <c r="Q9" s="164"/>
      <c r="R9" s="90" t="s">
        <v>30</v>
      </c>
      <c r="S9" s="90"/>
      <c r="T9" s="124"/>
    </row>
    <row r="10" spans="1:25" ht="18.899999999999999" customHeight="1" x14ac:dyDescent="0.25">
      <c r="A10" s="14"/>
      <c r="B10" s="15"/>
      <c r="C10" s="15" t="s">
        <v>37</v>
      </c>
      <c r="D10" s="83"/>
      <c r="E10" s="105"/>
      <c r="F10" s="100" t="s">
        <v>3</v>
      </c>
      <c r="G10" s="176"/>
      <c r="H10" s="161"/>
      <c r="I10" s="161"/>
      <c r="J10" s="168"/>
      <c r="K10" s="165"/>
      <c r="L10" s="166"/>
      <c r="M10" s="166"/>
      <c r="N10" s="166"/>
      <c r="O10" s="166"/>
      <c r="P10" s="166"/>
      <c r="Q10" s="166"/>
      <c r="R10" s="84"/>
      <c r="S10" s="91"/>
      <c r="T10" s="92"/>
    </row>
    <row r="11" spans="1:25" ht="18.899999999999999" customHeight="1" x14ac:dyDescent="0.25">
      <c r="A11" s="14"/>
      <c r="B11" s="15"/>
      <c r="C11" s="15" t="s">
        <v>5</v>
      </c>
      <c r="D11" s="83"/>
      <c r="E11" s="176"/>
      <c r="F11" s="161"/>
      <c r="G11" s="223" t="s">
        <v>47</v>
      </c>
      <c r="H11" s="145"/>
      <c r="I11" s="146"/>
      <c r="J11" s="221"/>
      <c r="K11" s="221"/>
      <c r="L11" s="224" t="s">
        <v>27</v>
      </c>
      <c r="M11" s="151"/>
      <c r="N11" s="151"/>
      <c r="O11" s="152"/>
      <c r="P11" s="222"/>
      <c r="Q11" s="161"/>
      <c r="R11" s="161"/>
      <c r="S11" s="161"/>
      <c r="T11" s="162"/>
    </row>
    <row r="12" spans="1:25" ht="18.899999999999999" customHeight="1" x14ac:dyDescent="0.25">
      <c r="A12" s="14"/>
      <c r="B12" s="15"/>
      <c r="C12" s="15" t="s">
        <v>64</v>
      </c>
      <c r="D12" s="15"/>
      <c r="E12" s="16"/>
      <c r="F12" s="219"/>
      <c r="G12" s="220"/>
      <c r="H12" s="220"/>
      <c r="I12" s="220"/>
      <c r="J12" s="220"/>
      <c r="K12" s="220"/>
      <c r="L12" s="220"/>
      <c r="M12" s="220"/>
      <c r="N12" s="220"/>
      <c r="O12" s="220"/>
      <c r="P12" s="151"/>
      <c r="Q12" s="151"/>
      <c r="R12" s="151"/>
      <c r="S12" s="151"/>
      <c r="T12" s="204"/>
    </row>
    <row r="13" spans="1:25" ht="15.75" customHeight="1" x14ac:dyDescent="0.3">
      <c r="A13" s="12"/>
      <c r="B13" s="17"/>
      <c r="C13" s="17"/>
      <c r="D13" s="17"/>
      <c r="E13" s="17"/>
      <c r="F13" s="13"/>
      <c r="G13" s="13"/>
      <c r="H13" s="18"/>
      <c r="I13" s="19" t="s">
        <v>7</v>
      </c>
      <c r="J13" s="19" t="s">
        <v>8</v>
      </c>
      <c r="K13" s="19" t="s">
        <v>9</v>
      </c>
      <c r="L13" s="20"/>
      <c r="M13" s="20"/>
      <c r="N13" s="20"/>
      <c r="O13" s="21"/>
      <c r="P13" s="20"/>
      <c r="Q13" s="20"/>
      <c r="R13" s="20"/>
      <c r="S13" s="93"/>
      <c r="T13" s="95"/>
    </row>
    <row r="14" spans="1:25" ht="12.75" customHeight="1" x14ac:dyDescent="0.3">
      <c r="A14" s="14"/>
      <c r="B14" s="22"/>
      <c r="C14" s="22"/>
      <c r="D14" s="22"/>
      <c r="E14" s="22"/>
      <c r="F14" s="15"/>
      <c r="G14" s="15"/>
      <c r="H14" s="16"/>
      <c r="I14" s="23"/>
      <c r="J14" s="23" t="s">
        <v>11</v>
      </c>
      <c r="K14" s="23" t="s">
        <v>11</v>
      </c>
      <c r="L14" s="144" t="s">
        <v>10</v>
      </c>
      <c r="M14" s="145"/>
      <c r="N14" s="145"/>
      <c r="O14" s="146"/>
      <c r="P14" s="24"/>
      <c r="Q14" s="24" t="s">
        <v>32</v>
      </c>
      <c r="R14" s="24"/>
      <c r="S14" s="94"/>
      <c r="T14" s="96"/>
    </row>
    <row r="15" spans="1:25" ht="16.5" customHeight="1" x14ac:dyDescent="0.25">
      <c r="A15" s="14"/>
      <c r="B15" s="15"/>
      <c r="C15" s="27" t="s">
        <v>39</v>
      </c>
      <c r="D15" s="27"/>
      <c r="E15" s="27"/>
      <c r="F15" s="27"/>
      <c r="G15" s="27"/>
      <c r="H15" s="27"/>
      <c r="I15" s="27"/>
      <c r="J15" s="101"/>
      <c r="K15" s="106"/>
      <c r="L15" s="15"/>
      <c r="M15" s="15"/>
      <c r="N15" s="15"/>
      <c r="O15" s="97" t="s">
        <v>19</v>
      </c>
      <c r="P15" s="141"/>
      <c r="Q15" s="142"/>
      <c r="R15" s="142"/>
      <c r="S15" s="142"/>
      <c r="T15" s="143"/>
    </row>
    <row r="16" spans="1:25" ht="16.5" customHeight="1" x14ac:dyDescent="0.25">
      <c r="A16" s="14"/>
      <c r="B16" s="15"/>
      <c r="C16" s="27" t="s">
        <v>31</v>
      </c>
      <c r="D16" s="27"/>
      <c r="E16" s="27"/>
      <c r="F16" s="27"/>
      <c r="G16" s="27"/>
      <c r="H16" s="27"/>
      <c r="I16" s="71"/>
      <c r="J16" s="25"/>
      <c r="K16" s="108" t="str">
        <f>P56</f>
        <v xml:space="preserve"> </v>
      </c>
      <c r="L16" s="15"/>
      <c r="M16" s="15"/>
      <c r="N16" s="15"/>
      <c r="O16" s="97" t="s">
        <v>19</v>
      </c>
      <c r="P16" s="141"/>
      <c r="Q16" s="142"/>
      <c r="R16" s="142"/>
      <c r="S16" s="142"/>
      <c r="T16" s="143"/>
    </row>
    <row r="17" spans="1:29" ht="16.5" customHeight="1" x14ac:dyDescent="0.25">
      <c r="A17" s="26"/>
      <c r="B17" s="27"/>
      <c r="C17" s="150" t="s">
        <v>45</v>
      </c>
      <c r="D17" s="150"/>
      <c r="E17" s="150"/>
      <c r="F17" s="150"/>
      <c r="G17" s="150"/>
      <c r="H17" s="187"/>
      <c r="I17" s="106"/>
      <c r="J17" s="118">
        <v>977</v>
      </c>
      <c r="K17" s="107" t="str">
        <f>IF(V17&gt;0,V17," ")</f>
        <v xml:space="preserve"> </v>
      </c>
      <c r="L17" s="15"/>
      <c r="M17" s="15"/>
      <c r="N17" s="15"/>
      <c r="O17" s="97" t="s">
        <v>36</v>
      </c>
      <c r="P17" s="147" t="s">
        <v>51</v>
      </c>
      <c r="Q17" s="148"/>
      <c r="R17" s="148"/>
      <c r="S17" s="148"/>
      <c r="T17" s="149"/>
      <c r="V17" s="135">
        <f>Y17*I17</f>
        <v>0</v>
      </c>
      <c r="Y17" s="137">
        <f>J17-Y18</f>
        <v>299</v>
      </c>
      <c r="AC17" s="135" t="s">
        <v>51</v>
      </c>
    </row>
    <row r="18" spans="1:29" ht="16.5" customHeight="1" x14ac:dyDescent="0.25">
      <c r="A18" s="26"/>
      <c r="B18" s="27"/>
      <c r="C18" s="27"/>
      <c r="D18" s="27"/>
      <c r="E18" s="27"/>
      <c r="F18" s="150"/>
      <c r="G18" s="151"/>
      <c r="H18" s="151"/>
      <c r="I18" s="151"/>
      <c r="J18" s="152"/>
      <c r="K18" s="107" t="str">
        <f>IF(V18&gt;0,V18," ")</f>
        <v xml:space="preserve"> </v>
      </c>
      <c r="L18" s="15"/>
      <c r="M18" s="15"/>
      <c r="N18" s="15"/>
      <c r="O18" s="97" t="s">
        <v>35</v>
      </c>
      <c r="P18" s="147" t="s">
        <v>50</v>
      </c>
      <c r="Q18" s="148"/>
      <c r="R18" s="148"/>
      <c r="S18" s="148"/>
      <c r="T18" s="149"/>
      <c r="V18" s="135">
        <f>Y18*I17</f>
        <v>0</v>
      </c>
      <c r="Y18" s="132">
        <v>678</v>
      </c>
      <c r="Z18" s="133"/>
      <c r="AA18" s="133"/>
      <c r="AB18" s="133"/>
      <c r="AC18" s="134" t="s">
        <v>52</v>
      </c>
    </row>
    <row r="19" spans="1:29" ht="16.5" customHeight="1" x14ac:dyDescent="0.25">
      <c r="A19" s="26"/>
      <c r="B19" s="27"/>
      <c r="C19" s="150" t="s">
        <v>55</v>
      </c>
      <c r="D19" s="150"/>
      <c r="E19" s="150"/>
      <c r="F19" s="150"/>
      <c r="G19" s="150"/>
      <c r="H19" s="187"/>
      <c r="I19" s="106"/>
      <c r="J19" s="119">
        <v>977</v>
      </c>
      <c r="K19" s="107" t="str">
        <f>IF(V19&gt;0,V19," ")</f>
        <v xml:space="preserve"> </v>
      </c>
      <c r="L19" s="15"/>
      <c r="M19" s="15">
        <v>623</v>
      </c>
      <c r="N19" s="15"/>
      <c r="O19" s="97" t="s">
        <v>36</v>
      </c>
      <c r="P19" s="147" t="s">
        <v>51</v>
      </c>
      <c r="Q19" s="148"/>
      <c r="R19" s="148"/>
      <c r="S19" s="148"/>
      <c r="T19" s="149"/>
      <c r="V19" s="135">
        <f>Y19*I19</f>
        <v>0</v>
      </c>
      <c r="Y19" s="137">
        <f>J19-Y20</f>
        <v>577</v>
      </c>
      <c r="AC19" s="135" t="s">
        <v>51</v>
      </c>
    </row>
    <row r="20" spans="1:29" ht="16.5" customHeight="1" x14ac:dyDescent="0.25">
      <c r="A20" s="26"/>
      <c r="B20" s="27"/>
      <c r="C20" s="150"/>
      <c r="D20" s="150"/>
      <c r="E20" s="150"/>
      <c r="F20" s="150"/>
      <c r="G20" s="150"/>
      <c r="H20" s="150"/>
      <c r="I20" s="151"/>
      <c r="J20" s="152"/>
      <c r="K20" s="107" t="str">
        <f>IF(V20&gt;0,V20," ")</f>
        <v xml:space="preserve"> </v>
      </c>
      <c r="L20" s="15"/>
      <c r="M20" s="15">
        <v>610</v>
      </c>
      <c r="N20" s="15"/>
      <c r="O20" s="97" t="s">
        <v>35</v>
      </c>
      <c r="P20" s="147" t="s">
        <v>50</v>
      </c>
      <c r="Q20" s="148"/>
      <c r="R20" s="148"/>
      <c r="S20" s="148"/>
      <c r="T20" s="149"/>
      <c r="V20" s="135">
        <f>Y20*I19</f>
        <v>0</v>
      </c>
      <c r="Y20" s="132">
        <v>400</v>
      </c>
      <c r="Z20" s="133"/>
      <c r="AA20" s="133"/>
      <c r="AB20" s="133"/>
      <c r="AC20" s="134" t="s">
        <v>53</v>
      </c>
    </row>
    <row r="21" spans="1:29" ht="16.5" customHeight="1" x14ac:dyDescent="0.25">
      <c r="A21" s="28"/>
      <c r="B21" s="27"/>
      <c r="C21" s="150" t="s">
        <v>38</v>
      </c>
      <c r="D21" s="150"/>
      <c r="E21" s="150"/>
      <c r="F21" s="150"/>
      <c r="G21" s="150"/>
      <c r="H21" s="187"/>
      <c r="I21" s="106"/>
      <c r="J21" s="118">
        <v>452</v>
      </c>
      <c r="K21" s="126" t="str">
        <f>IF(Y21&gt;0,Y21," ")</f>
        <v xml:space="preserve"> </v>
      </c>
      <c r="L21" s="15"/>
      <c r="M21" s="15"/>
      <c r="N21" s="15"/>
      <c r="O21" s="97" t="s">
        <v>20</v>
      </c>
      <c r="P21" s="147" t="s">
        <v>50</v>
      </c>
      <c r="Q21" s="148"/>
      <c r="R21" s="148"/>
      <c r="S21" s="148"/>
      <c r="T21" s="149"/>
      <c r="V21" s="135"/>
      <c r="Y21" s="135">
        <f>J21*I21</f>
        <v>0</v>
      </c>
    </row>
    <row r="22" spans="1:29" ht="16.5" customHeight="1" x14ac:dyDescent="0.25">
      <c r="A22" s="26"/>
      <c r="B22" s="27"/>
      <c r="C22" s="150" t="s">
        <v>40</v>
      </c>
      <c r="D22" s="150"/>
      <c r="E22" s="150"/>
      <c r="F22" s="150"/>
      <c r="G22" s="150"/>
      <c r="H22" s="187"/>
      <c r="I22" s="109" t="str">
        <f>IF(Y22&gt;0,Q44," ")</f>
        <v xml:space="preserve"> </v>
      </c>
      <c r="J22" s="4">
        <v>5</v>
      </c>
      <c r="K22" s="108" t="str">
        <f>IF(V22&gt;0,V22," ")</f>
        <v xml:space="preserve"> </v>
      </c>
      <c r="L22" s="15"/>
      <c r="M22" s="15"/>
      <c r="N22" s="15"/>
      <c r="O22" s="97" t="s">
        <v>33</v>
      </c>
      <c r="P22" s="188"/>
      <c r="Q22" s="189"/>
      <c r="R22" s="189"/>
      <c r="S22" s="189"/>
      <c r="T22" s="190"/>
      <c r="U22" s="103"/>
      <c r="V22" s="135">
        <f>V44*J22</f>
        <v>0</v>
      </c>
      <c r="Y22" s="136" t="str">
        <f>Q44</f>
        <v xml:space="preserve"> </v>
      </c>
    </row>
    <row r="23" spans="1:29" ht="16.5" customHeight="1" x14ac:dyDescent="0.25">
      <c r="A23" s="26"/>
      <c r="B23" s="27"/>
      <c r="C23" s="150" t="s">
        <v>34</v>
      </c>
      <c r="D23" s="150"/>
      <c r="E23" s="150"/>
      <c r="F23" s="150"/>
      <c r="G23" s="150"/>
      <c r="H23" s="187"/>
      <c r="I23" s="106"/>
      <c r="J23" s="110"/>
      <c r="K23" s="126" t="str">
        <f>IF(Y23&gt;0,Y23," ")</f>
        <v xml:space="preserve"> </v>
      </c>
      <c r="L23" s="15"/>
      <c r="M23" s="15"/>
      <c r="N23" s="15"/>
      <c r="O23" s="97" t="s">
        <v>21</v>
      </c>
      <c r="P23" s="167"/>
      <c r="Q23" s="151"/>
      <c r="R23" s="151"/>
      <c r="S23" s="151"/>
      <c r="T23" s="204"/>
      <c r="V23" s="135"/>
      <c r="Y23" s="135">
        <f>I23*J23</f>
        <v>0</v>
      </c>
    </row>
    <row r="24" spans="1:29" ht="21.75" customHeight="1" x14ac:dyDescent="0.25">
      <c r="A24" s="196"/>
      <c r="B24" s="197"/>
      <c r="C24" s="72" t="s">
        <v>28</v>
      </c>
      <c r="D24" s="70"/>
      <c r="E24" s="70"/>
      <c r="F24" s="70"/>
      <c r="G24" s="70"/>
      <c r="H24" s="70"/>
      <c r="I24" s="70"/>
      <c r="J24" s="82" t="s">
        <v>26</v>
      </c>
      <c r="K24" s="131" t="str">
        <f>IF(V24&gt;0,V24," ")</f>
        <v xml:space="preserve"> </v>
      </c>
      <c r="L24" s="75"/>
      <c r="M24" s="78"/>
      <c r="N24" s="78"/>
      <c r="O24" s="78"/>
      <c r="P24" s="78"/>
      <c r="Q24" s="78"/>
      <c r="R24" s="78"/>
      <c r="S24" s="78"/>
      <c r="T24" s="85"/>
      <c r="V24" s="135">
        <f>SUM(K15:K23)</f>
        <v>0</v>
      </c>
    </row>
    <row r="25" spans="1:29" ht="11.25" customHeight="1" x14ac:dyDescent="0.25">
      <c r="A25" s="208"/>
      <c r="B25" s="209"/>
      <c r="C25" s="42"/>
      <c r="D25" s="42"/>
      <c r="E25" s="46"/>
      <c r="F25" s="42"/>
      <c r="G25" s="42"/>
      <c r="H25" s="42"/>
      <c r="I25" s="47"/>
      <c r="J25" s="48"/>
      <c r="K25" s="48"/>
      <c r="L25" s="32"/>
      <c r="M25" s="32"/>
      <c r="N25" s="32"/>
      <c r="O25" s="49"/>
      <c r="P25" s="32"/>
      <c r="Q25" s="32"/>
      <c r="R25" s="32"/>
      <c r="S25" s="32"/>
      <c r="T25" s="194"/>
      <c r="V25" s="135"/>
    </row>
    <row r="26" spans="1:29" ht="12" customHeight="1" x14ac:dyDescent="0.25">
      <c r="A26" s="210"/>
      <c r="B26" s="209"/>
      <c r="C26" s="32" t="s">
        <v>22</v>
      </c>
      <c r="D26" s="42"/>
      <c r="E26" s="46"/>
      <c r="F26" s="42"/>
      <c r="G26" s="42"/>
      <c r="H26" s="42"/>
      <c r="I26" s="47"/>
      <c r="J26" s="48"/>
      <c r="K26" s="48"/>
      <c r="L26" s="32"/>
      <c r="M26" s="32"/>
      <c r="N26" s="32"/>
      <c r="O26" s="49"/>
      <c r="P26" s="32"/>
      <c r="Q26" s="32"/>
      <c r="R26" s="32"/>
      <c r="S26" s="32"/>
      <c r="T26" s="195"/>
      <c r="V26" s="135"/>
    </row>
    <row r="27" spans="1:29" ht="11.25" customHeight="1" x14ac:dyDescent="0.25">
      <c r="A27" s="210"/>
      <c r="B27" s="209"/>
      <c r="C27" s="254" t="s">
        <v>4</v>
      </c>
      <c r="D27" s="191" t="s">
        <v>16</v>
      </c>
      <c r="E27" s="192"/>
      <c r="F27" s="192"/>
      <c r="G27" s="192"/>
      <c r="H27" s="193"/>
      <c r="I27" s="80" t="s">
        <v>17</v>
      </c>
      <c r="J27" s="81"/>
      <c r="K27" s="81"/>
      <c r="L27" s="81"/>
      <c r="M27" s="81"/>
      <c r="N27" s="81"/>
      <c r="O27" s="81"/>
      <c r="P27" s="86"/>
      <c r="Q27" s="79"/>
      <c r="R27" s="32"/>
      <c r="S27" s="32"/>
      <c r="T27" s="195"/>
      <c r="V27" s="135"/>
    </row>
    <row r="28" spans="1:29" ht="12" customHeight="1" x14ac:dyDescent="0.25">
      <c r="A28" s="210"/>
      <c r="B28" s="209"/>
      <c r="C28" s="255"/>
      <c r="D28" s="50" t="s">
        <v>15</v>
      </c>
      <c r="E28" s="201" t="s">
        <v>13</v>
      </c>
      <c r="F28" s="202"/>
      <c r="G28" s="202"/>
      <c r="H28" s="203"/>
      <c r="I28" s="51" t="s">
        <v>6</v>
      </c>
      <c r="J28" s="76" t="s">
        <v>13</v>
      </c>
      <c r="K28" s="77"/>
      <c r="L28" s="77"/>
      <c r="M28" s="77"/>
      <c r="N28" s="77"/>
      <c r="O28" s="77"/>
      <c r="P28" s="87"/>
      <c r="Q28" s="52" t="s">
        <v>18</v>
      </c>
      <c r="R28" s="32"/>
      <c r="S28" s="32"/>
      <c r="T28" s="195"/>
      <c r="V28" s="135"/>
    </row>
    <row r="29" spans="1:29" ht="15.75" customHeight="1" x14ac:dyDescent="0.25">
      <c r="A29" s="210"/>
      <c r="B29" s="209"/>
      <c r="C29" s="9"/>
      <c r="D29" s="5"/>
      <c r="E29" s="184"/>
      <c r="F29" s="185"/>
      <c r="G29" s="185"/>
      <c r="H29" s="186"/>
      <c r="I29" s="3"/>
      <c r="J29" s="198"/>
      <c r="K29" s="199"/>
      <c r="L29" s="199"/>
      <c r="M29" s="199"/>
      <c r="N29" s="199"/>
      <c r="O29" s="199"/>
      <c r="P29" s="200"/>
      <c r="Q29" s="8"/>
      <c r="R29" s="32"/>
      <c r="S29" s="32"/>
      <c r="T29" s="195"/>
      <c r="V29" s="135"/>
    </row>
    <row r="30" spans="1:29" ht="15.75" customHeight="1" x14ac:dyDescent="0.25">
      <c r="A30" s="210"/>
      <c r="B30" s="209"/>
      <c r="C30" s="9"/>
      <c r="D30" s="5"/>
      <c r="E30" s="184"/>
      <c r="F30" s="185"/>
      <c r="G30" s="185"/>
      <c r="H30" s="186"/>
      <c r="I30" s="3"/>
      <c r="J30" s="198"/>
      <c r="K30" s="199"/>
      <c r="L30" s="199"/>
      <c r="M30" s="199"/>
      <c r="N30" s="199"/>
      <c r="O30" s="199"/>
      <c r="P30" s="200"/>
      <c r="Q30" s="8"/>
      <c r="R30" s="32"/>
      <c r="S30" s="32"/>
      <c r="T30" s="195"/>
      <c r="V30" s="135"/>
    </row>
    <row r="31" spans="1:29" ht="15.75" customHeight="1" x14ac:dyDescent="0.25">
      <c r="A31" s="210"/>
      <c r="B31" s="209"/>
      <c r="C31" s="9"/>
      <c r="D31" s="5"/>
      <c r="E31" s="184"/>
      <c r="F31" s="185"/>
      <c r="G31" s="185"/>
      <c r="H31" s="186"/>
      <c r="I31" s="3"/>
      <c r="J31" s="198"/>
      <c r="K31" s="199"/>
      <c r="L31" s="199"/>
      <c r="M31" s="199"/>
      <c r="N31" s="199"/>
      <c r="O31" s="199"/>
      <c r="P31" s="200"/>
      <c r="Q31" s="8"/>
      <c r="R31" s="32"/>
      <c r="S31" s="32"/>
      <c r="T31" s="195"/>
      <c r="V31" s="135"/>
    </row>
    <row r="32" spans="1:29" ht="15.75" customHeight="1" x14ac:dyDescent="0.25">
      <c r="A32" s="210"/>
      <c r="B32" s="209"/>
      <c r="C32" s="9"/>
      <c r="D32" s="5"/>
      <c r="E32" s="184"/>
      <c r="F32" s="216"/>
      <c r="G32" s="216"/>
      <c r="H32" s="217"/>
      <c r="I32" s="3"/>
      <c r="J32" s="215"/>
      <c r="K32" s="216"/>
      <c r="L32" s="216"/>
      <c r="M32" s="216"/>
      <c r="N32" s="216"/>
      <c r="O32" s="216"/>
      <c r="P32" s="217"/>
      <c r="Q32" s="8"/>
      <c r="R32" s="32"/>
      <c r="S32" s="32"/>
      <c r="T32" s="195"/>
      <c r="V32" s="135"/>
    </row>
    <row r="33" spans="1:22" ht="15.75" customHeight="1" x14ac:dyDescent="0.25">
      <c r="A33" s="210"/>
      <c r="B33" s="209"/>
      <c r="C33" s="9"/>
      <c r="D33" s="5"/>
      <c r="E33" s="184"/>
      <c r="F33" s="216"/>
      <c r="G33" s="216"/>
      <c r="H33" s="217"/>
      <c r="I33" s="3"/>
      <c r="J33" s="215"/>
      <c r="K33" s="216"/>
      <c r="L33" s="216"/>
      <c r="M33" s="216"/>
      <c r="N33" s="216"/>
      <c r="O33" s="216"/>
      <c r="P33" s="217"/>
      <c r="Q33" s="8"/>
      <c r="R33" s="32"/>
      <c r="S33" s="32"/>
      <c r="T33" s="195"/>
      <c r="V33" s="135"/>
    </row>
    <row r="34" spans="1:22" ht="15.75" customHeight="1" x14ac:dyDescent="0.25">
      <c r="A34" s="210"/>
      <c r="B34" s="209"/>
      <c r="C34" s="9"/>
      <c r="D34" s="5"/>
      <c r="E34" s="184"/>
      <c r="F34" s="216"/>
      <c r="G34" s="216"/>
      <c r="H34" s="217"/>
      <c r="I34" s="3"/>
      <c r="J34" s="215"/>
      <c r="K34" s="216"/>
      <c r="L34" s="216"/>
      <c r="M34" s="216"/>
      <c r="N34" s="216"/>
      <c r="O34" s="216"/>
      <c r="P34" s="217"/>
      <c r="Q34" s="8"/>
      <c r="R34" s="32"/>
      <c r="S34" s="32"/>
      <c r="T34" s="195"/>
      <c r="V34" s="135"/>
    </row>
    <row r="35" spans="1:22" ht="15.75" customHeight="1" x14ac:dyDescent="0.25">
      <c r="A35" s="210"/>
      <c r="B35" s="209"/>
      <c r="C35" s="9"/>
      <c r="D35" s="5"/>
      <c r="E35" s="184"/>
      <c r="F35" s="185"/>
      <c r="G35" s="185"/>
      <c r="H35" s="186"/>
      <c r="I35" s="3"/>
      <c r="J35" s="218"/>
      <c r="K35" s="151"/>
      <c r="L35" s="151"/>
      <c r="M35" s="151"/>
      <c r="N35" s="151"/>
      <c r="O35" s="151"/>
      <c r="P35" s="152"/>
      <c r="Q35" s="8"/>
      <c r="R35" s="32"/>
      <c r="S35" s="32"/>
      <c r="T35" s="195"/>
      <c r="V35" s="135"/>
    </row>
    <row r="36" spans="1:22" ht="15.75" customHeight="1" x14ac:dyDescent="0.25">
      <c r="A36" s="210"/>
      <c r="B36" s="209"/>
      <c r="C36" s="9"/>
      <c r="D36" s="5"/>
      <c r="E36" s="184"/>
      <c r="F36" s="185"/>
      <c r="G36" s="185"/>
      <c r="H36" s="186"/>
      <c r="I36" s="3"/>
      <c r="J36" s="215"/>
      <c r="K36" s="216"/>
      <c r="L36" s="216"/>
      <c r="M36" s="216"/>
      <c r="N36" s="216"/>
      <c r="O36" s="216"/>
      <c r="P36" s="217"/>
      <c r="Q36" s="8"/>
      <c r="R36" s="32"/>
      <c r="S36" s="32"/>
      <c r="T36" s="195"/>
      <c r="V36" s="135"/>
    </row>
    <row r="37" spans="1:22" ht="15.75" customHeight="1" x14ac:dyDescent="0.25">
      <c r="A37" s="210"/>
      <c r="B37" s="209"/>
      <c r="C37" s="9"/>
      <c r="D37" s="5"/>
      <c r="E37" s="184"/>
      <c r="F37" s="185"/>
      <c r="G37" s="185"/>
      <c r="H37" s="186"/>
      <c r="I37" s="3"/>
      <c r="J37" s="215"/>
      <c r="K37" s="216"/>
      <c r="L37" s="216"/>
      <c r="M37" s="216"/>
      <c r="N37" s="216"/>
      <c r="O37" s="216"/>
      <c r="P37" s="217"/>
      <c r="Q37" s="8"/>
      <c r="R37" s="32"/>
      <c r="S37" s="32"/>
      <c r="T37" s="195"/>
      <c r="V37" s="135"/>
    </row>
    <row r="38" spans="1:22" ht="15.75" customHeight="1" x14ac:dyDescent="0.25">
      <c r="A38" s="210"/>
      <c r="B38" s="209"/>
      <c r="C38" s="9"/>
      <c r="D38" s="5"/>
      <c r="E38" s="184"/>
      <c r="F38" s="185"/>
      <c r="G38" s="185"/>
      <c r="H38" s="186"/>
      <c r="I38" s="3"/>
      <c r="J38" s="215"/>
      <c r="K38" s="216"/>
      <c r="L38" s="216"/>
      <c r="M38" s="216"/>
      <c r="N38" s="216"/>
      <c r="O38" s="216"/>
      <c r="P38" s="217"/>
      <c r="Q38" s="8"/>
      <c r="R38" s="32"/>
      <c r="S38" s="32"/>
      <c r="T38" s="195"/>
      <c r="V38" s="135"/>
    </row>
    <row r="39" spans="1:22" ht="15.75" customHeight="1" x14ac:dyDescent="0.25">
      <c r="A39" s="210"/>
      <c r="B39" s="209"/>
      <c r="C39" s="9"/>
      <c r="D39" s="5"/>
      <c r="E39" s="184"/>
      <c r="F39" s="185"/>
      <c r="G39" s="185"/>
      <c r="H39" s="186"/>
      <c r="I39" s="3"/>
      <c r="J39" s="215"/>
      <c r="K39" s="216"/>
      <c r="L39" s="216"/>
      <c r="M39" s="216"/>
      <c r="N39" s="216"/>
      <c r="O39" s="216"/>
      <c r="P39" s="217"/>
      <c r="Q39" s="8"/>
      <c r="R39" s="32"/>
      <c r="S39" s="32"/>
      <c r="T39" s="195"/>
      <c r="V39" s="135"/>
    </row>
    <row r="40" spans="1:22" ht="15.75" customHeight="1" x14ac:dyDescent="0.25">
      <c r="A40" s="210"/>
      <c r="B40" s="209"/>
      <c r="C40" s="9"/>
      <c r="D40" s="5"/>
      <c r="E40" s="184"/>
      <c r="F40" s="185"/>
      <c r="G40" s="185"/>
      <c r="H40" s="186"/>
      <c r="I40" s="3"/>
      <c r="J40" s="215"/>
      <c r="K40" s="216"/>
      <c r="L40" s="216"/>
      <c r="M40" s="216"/>
      <c r="N40" s="216"/>
      <c r="O40" s="216"/>
      <c r="P40" s="217"/>
      <c r="Q40" s="8"/>
      <c r="R40" s="32"/>
      <c r="S40" s="32"/>
      <c r="T40" s="195"/>
      <c r="V40" s="135"/>
    </row>
    <row r="41" spans="1:22" ht="15.75" customHeight="1" x14ac:dyDescent="0.25">
      <c r="A41" s="210"/>
      <c r="B41" s="209"/>
      <c r="C41" s="5"/>
      <c r="D41" s="5"/>
      <c r="E41" s="184"/>
      <c r="F41" s="185"/>
      <c r="G41" s="185"/>
      <c r="H41" s="186"/>
      <c r="I41" s="3"/>
      <c r="J41" s="198"/>
      <c r="K41" s="199"/>
      <c r="L41" s="199"/>
      <c r="M41" s="199"/>
      <c r="N41" s="199"/>
      <c r="O41" s="199"/>
      <c r="P41" s="200"/>
      <c r="Q41" s="8"/>
      <c r="R41" s="32"/>
      <c r="S41" s="32"/>
      <c r="T41" s="195"/>
      <c r="V41" s="135"/>
    </row>
    <row r="42" spans="1:22" ht="15.75" customHeight="1" x14ac:dyDescent="0.25">
      <c r="A42" s="210"/>
      <c r="B42" s="209"/>
      <c r="C42" s="5"/>
      <c r="D42" s="5"/>
      <c r="E42" s="184"/>
      <c r="F42" s="185"/>
      <c r="G42" s="185"/>
      <c r="H42" s="186"/>
      <c r="I42" s="3"/>
      <c r="J42" s="198"/>
      <c r="K42" s="199"/>
      <c r="L42" s="199"/>
      <c r="M42" s="199"/>
      <c r="N42" s="199"/>
      <c r="O42" s="199"/>
      <c r="P42" s="200"/>
      <c r="Q42" s="8"/>
      <c r="R42" s="32"/>
      <c r="S42" s="32"/>
      <c r="T42" s="195"/>
      <c r="V42" s="135"/>
    </row>
    <row r="43" spans="1:22" ht="15.75" customHeight="1" x14ac:dyDescent="0.25">
      <c r="A43" s="210"/>
      <c r="B43" s="209"/>
      <c r="C43" s="5"/>
      <c r="D43" s="5"/>
      <c r="E43" s="184"/>
      <c r="F43" s="185"/>
      <c r="G43" s="185"/>
      <c r="H43" s="186"/>
      <c r="I43" s="3"/>
      <c r="J43" s="198"/>
      <c r="K43" s="199"/>
      <c r="L43" s="199"/>
      <c r="M43" s="199"/>
      <c r="N43" s="199"/>
      <c r="O43" s="199"/>
      <c r="P43" s="200"/>
      <c r="Q43" s="8"/>
      <c r="R43" s="32"/>
      <c r="S43" s="32"/>
      <c r="T43" s="195"/>
      <c r="V43" s="135"/>
    </row>
    <row r="44" spans="1:22" ht="15.75" customHeight="1" x14ac:dyDescent="0.25">
      <c r="A44" s="210"/>
      <c r="B44" s="209"/>
      <c r="C44" s="53"/>
      <c r="D44" s="53"/>
      <c r="E44" s="54"/>
      <c r="F44" s="55"/>
      <c r="G44" s="55"/>
      <c r="H44" s="55"/>
      <c r="I44" s="55"/>
      <c r="J44" s="55"/>
      <c r="K44" s="240" t="s">
        <v>44</v>
      </c>
      <c r="L44" s="241"/>
      <c r="M44" s="241"/>
      <c r="N44" s="241"/>
      <c r="O44" s="241"/>
      <c r="P44" s="242"/>
      <c r="Q44" s="112" t="str">
        <f>IF(V44&gt;0,V44," ")</f>
        <v xml:space="preserve"> </v>
      </c>
      <c r="R44" s="32"/>
      <c r="S44" s="32"/>
      <c r="T44" s="195"/>
      <c r="V44" s="136">
        <f>SUM(Q29:Q43)</f>
        <v>0</v>
      </c>
    </row>
    <row r="45" spans="1:22" ht="6.75" customHeight="1" x14ac:dyDescent="0.25">
      <c r="A45" s="210"/>
      <c r="B45" s="209"/>
      <c r="C45" s="42"/>
      <c r="D45" s="42"/>
      <c r="E45" s="46"/>
      <c r="F45" s="56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32"/>
      <c r="S45" s="32"/>
      <c r="T45" s="195"/>
    </row>
    <row r="46" spans="1:22" ht="12" customHeight="1" x14ac:dyDescent="0.25">
      <c r="A46" s="210"/>
      <c r="B46" s="209"/>
      <c r="C46" s="225" t="s">
        <v>23</v>
      </c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32"/>
      <c r="Q46" s="209"/>
      <c r="R46" s="32"/>
      <c r="S46" s="32"/>
      <c r="T46" s="195"/>
    </row>
    <row r="47" spans="1:22" ht="15" customHeight="1" x14ac:dyDescent="0.25">
      <c r="A47" s="210"/>
      <c r="B47" s="209"/>
      <c r="C47" s="52" t="s">
        <v>4</v>
      </c>
      <c r="D47" s="252" t="s">
        <v>14</v>
      </c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253"/>
      <c r="P47" s="58" t="s">
        <v>9</v>
      </c>
      <c r="Q47" s="209"/>
      <c r="R47" s="32"/>
      <c r="S47" s="32"/>
      <c r="T47" s="195"/>
    </row>
    <row r="48" spans="1:22" ht="15" customHeight="1" x14ac:dyDescent="0.25">
      <c r="A48" s="210"/>
      <c r="B48" s="209"/>
      <c r="C48" s="11"/>
      <c r="D48" s="176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8"/>
      <c r="P48" s="104"/>
      <c r="Q48" s="209"/>
      <c r="R48" s="32"/>
      <c r="S48" s="32"/>
      <c r="T48" s="195"/>
    </row>
    <row r="49" spans="1:22" ht="15" customHeight="1" x14ac:dyDescent="0.25">
      <c r="A49" s="210"/>
      <c r="B49" s="209"/>
      <c r="C49" s="11"/>
      <c r="D49" s="176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8"/>
      <c r="P49" s="10"/>
      <c r="Q49" s="209"/>
      <c r="R49" s="32"/>
      <c r="S49" s="32"/>
      <c r="T49" s="195"/>
    </row>
    <row r="50" spans="1:22" ht="15" customHeight="1" x14ac:dyDescent="0.25">
      <c r="A50" s="210"/>
      <c r="B50" s="209"/>
      <c r="C50" s="11"/>
      <c r="D50" s="22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7"/>
      <c r="P50" s="10"/>
      <c r="Q50" s="209"/>
      <c r="R50" s="32"/>
      <c r="S50" s="32"/>
      <c r="T50" s="195"/>
    </row>
    <row r="51" spans="1:22" ht="15" customHeight="1" x14ac:dyDescent="0.25">
      <c r="A51" s="210"/>
      <c r="B51" s="209"/>
      <c r="C51" s="11"/>
      <c r="D51" s="22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7"/>
      <c r="P51" s="10"/>
      <c r="Q51" s="209"/>
      <c r="R51" s="32"/>
      <c r="S51" s="32"/>
      <c r="T51" s="195"/>
    </row>
    <row r="52" spans="1:22" ht="15" customHeight="1" x14ac:dyDescent="0.25">
      <c r="A52" s="210"/>
      <c r="B52" s="209"/>
      <c r="C52" s="11"/>
      <c r="D52" s="176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8"/>
      <c r="P52" s="10"/>
      <c r="Q52" s="209"/>
      <c r="R52" s="32"/>
      <c r="S52" s="32"/>
      <c r="T52" s="195"/>
    </row>
    <row r="53" spans="1:22" ht="15" customHeight="1" x14ac:dyDescent="0.25">
      <c r="A53" s="210"/>
      <c r="B53" s="209"/>
      <c r="C53" s="11"/>
      <c r="D53" s="176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8"/>
      <c r="P53" s="10"/>
      <c r="Q53" s="209"/>
      <c r="R53" s="32"/>
      <c r="S53" s="32"/>
      <c r="T53" s="195"/>
    </row>
    <row r="54" spans="1:22" ht="15" customHeight="1" x14ac:dyDescent="0.25">
      <c r="A54" s="210"/>
      <c r="B54" s="209"/>
      <c r="C54" s="11"/>
      <c r="D54" s="176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8"/>
      <c r="P54" s="10"/>
      <c r="Q54" s="209"/>
      <c r="R54" s="32"/>
      <c r="S54" s="32"/>
      <c r="T54" s="195"/>
    </row>
    <row r="55" spans="1:22" ht="15" customHeight="1" x14ac:dyDescent="0.25">
      <c r="A55" s="210"/>
      <c r="B55" s="209"/>
      <c r="C55" s="105"/>
      <c r="D55" s="176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8"/>
      <c r="P55" s="10"/>
      <c r="Q55" s="209"/>
      <c r="R55" s="32"/>
      <c r="S55" s="32"/>
      <c r="T55" s="195"/>
    </row>
    <row r="56" spans="1:22" ht="16.5" customHeight="1" x14ac:dyDescent="0.25">
      <c r="A56" s="205" t="s">
        <v>25</v>
      </c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7"/>
      <c r="P56" s="111" t="str">
        <f>IF(V56&gt;0,V56," ")</f>
        <v xml:space="preserve"> </v>
      </c>
      <c r="Q56" s="209"/>
      <c r="R56" s="32"/>
      <c r="S56" s="32"/>
      <c r="T56" s="195"/>
      <c r="V56" s="102">
        <f>SUM(P48:P55)</f>
        <v>0</v>
      </c>
    </row>
    <row r="57" spans="1:22" ht="5.25" customHeight="1" x14ac:dyDescent="0.25">
      <c r="A57" s="59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209"/>
      <c r="R57" s="32"/>
      <c r="S57" s="32"/>
      <c r="T57" s="195"/>
    </row>
    <row r="58" spans="1:22" ht="12" customHeight="1" x14ac:dyDescent="0.25">
      <c r="A58" s="59"/>
      <c r="B58" s="42"/>
      <c r="C58" s="32" t="s">
        <v>24</v>
      </c>
      <c r="D58" s="42"/>
      <c r="E58" s="46"/>
      <c r="F58" s="42"/>
      <c r="G58" s="42"/>
      <c r="H58" s="42"/>
      <c r="I58" s="47"/>
      <c r="J58" s="48"/>
      <c r="K58" s="48"/>
      <c r="L58" s="32"/>
      <c r="M58" s="32"/>
      <c r="N58" s="32"/>
      <c r="O58" s="49"/>
      <c r="P58" s="32"/>
      <c r="Q58" s="209"/>
      <c r="R58" s="32"/>
      <c r="S58" s="32"/>
      <c r="T58" s="195"/>
    </row>
    <row r="59" spans="1:22" ht="15.75" customHeight="1" x14ac:dyDescent="0.25">
      <c r="A59" s="59"/>
      <c r="B59" s="42"/>
      <c r="C59" s="167"/>
      <c r="D59" s="239"/>
      <c r="E59" s="239"/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151"/>
      <c r="Q59" s="151"/>
      <c r="R59" s="152"/>
      <c r="S59" s="32"/>
      <c r="T59" s="195"/>
    </row>
    <row r="60" spans="1:22" ht="8.25" customHeight="1" thickBot="1" x14ac:dyDescent="0.3">
      <c r="A60" s="59"/>
      <c r="B60" s="42"/>
      <c r="C60" s="42"/>
      <c r="D60" s="42"/>
      <c r="E60" s="46"/>
      <c r="F60" s="42"/>
      <c r="G60" s="42"/>
      <c r="H60" s="42"/>
      <c r="I60" s="47"/>
      <c r="J60" s="48"/>
      <c r="K60" s="48"/>
      <c r="L60" s="32"/>
      <c r="M60" s="32"/>
      <c r="N60" s="32"/>
      <c r="O60" s="49"/>
      <c r="P60" s="32"/>
      <c r="Q60" s="32"/>
      <c r="R60" s="32"/>
      <c r="S60" s="32"/>
      <c r="T60" s="183"/>
    </row>
    <row r="61" spans="1:22" ht="4.5" customHeight="1" x14ac:dyDescent="0.3">
      <c r="A61" s="177"/>
      <c r="B61" s="178"/>
      <c r="C61" s="181" t="s">
        <v>1</v>
      </c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243"/>
      <c r="Q61" s="243"/>
      <c r="R61" s="243"/>
      <c r="S61" s="243"/>
      <c r="T61" s="244"/>
    </row>
    <row r="62" spans="1:22" ht="20.100000000000001" customHeight="1" thickBot="1" x14ac:dyDescent="0.3">
      <c r="A62" s="179"/>
      <c r="B62" s="180"/>
      <c r="C62" s="182" t="s">
        <v>54</v>
      </c>
      <c r="D62" s="182"/>
      <c r="E62" s="182"/>
      <c r="F62" s="182"/>
      <c r="G62" s="182"/>
      <c r="H62" s="182"/>
      <c r="I62" s="182"/>
      <c r="J62" s="183"/>
      <c r="K62" s="248"/>
      <c r="L62" s="249"/>
      <c r="M62" s="250"/>
      <c r="N62" s="250"/>
      <c r="O62" s="251"/>
      <c r="P62" s="182"/>
      <c r="Q62" s="182"/>
      <c r="R62" s="182"/>
      <c r="S62" s="182"/>
      <c r="T62" s="183"/>
    </row>
    <row r="63" spans="1:22" ht="9" customHeight="1" x14ac:dyDescent="0.25">
      <c r="A63" s="73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9"/>
    </row>
    <row r="64" spans="1:22" ht="9" customHeight="1" x14ac:dyDescent="0.25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36"/>
      <c r="L64" s="32"/>
      <c r="M64" s="32"/>
      <c r="N64" s="32"/>
      <c r="O64" s="46"/>
      <c r="P64" s="32"/>
      <c r="Q64" s="32"/>
      <c r="R64" s="32"/>
      <c r="S64" s="32"/>
      <c r="T64" s="60"/>
    </row>
    <row r="65" spans="1:20" ht="15" customHeight="1" x14ac:dyDescent="0.25">
      <c r="A65" s="31"/>
      <c r="B65" s="211"/>
      <c r="C65" s="264" t="s">
        <v>62</v>
      </c>
      <c r="D65" s="264"/>
      <c r="E65" s="264"/>
      <c r="F65" s="264"/>
      <c r="G65" s="264"/>
      <c r="H65" s="264"/>
      <c r="I65" s="264"/>
      <c r="J65" s="264"/>
      <c r="K65" s="264"/>
      <c r="L65" s="213"/>
      <c r="M65" s="32"/>
      <c r="N65" s="245"/>
      <c r="O65" s="74" t="s">
        <v>49</v>
      </c>
      <c r="P65" s="74"/>
      <c r="Q65" s="74"/>
      <c r="R65" s="74"/>
      <c r="S65" s="259"/>
      <c r="T65" s="61"/>
    </row>
    <row r="66" spans="1:20" ht="11.25" customHeight="1" x14ac:dyDescent="0.25">
      <c r="A66" s="31"/>
      <c r="B66" s="212"/>
      <c r="C66" s="263" t="s">
        <v>4</v>
      </c>
      <c r="D66" s="257"/>
      <c r="E66" s="257"/>
      <c r="F66" s="262" t="s">
        <v>12</v>
      </c>
      <c r="G66" s="257"/>
      <c r="H66" s="257"/>
      <c r="I66" s="257"/>
      <c r="J66" s="257"/>
      <c r="K66" s="258"/>
      <c r="L66" s="214"/>
      <c r="M66" s="32"/>
      <c r="N66" s="246"/>
      <c r="O66" s="140" t="s">
        <v>4</v>
      </c>
      <c r="P66" s="256" t="s">
        <v>12</v>
      </c>
      <c r="Q66" s="257"/>
      <c r="R66" s="258"/>
      <c r="S66" s="260"/>
      <c r="T66" s="41"/>
    </row>
    <row r="67" spans="1:20" s="2" customFormat="1" ht="21" customHeight="1" x14ac:dyDescent="0.2">
      <c r="A67" s="64"/>
      <c r="B67" s="212"/>
      <c r="C67" s="227"/>
      <c r="D67" s="228"/>
      <c r="E67" s="228"/>
      <c r="F67" s="228"/>
      <c r="G67" s="228"/>
      <c r="H67" s="228"/>
      <c r="I67" s="228"/>
      <c r="J67" s="228"/>
      <c r="K67" s="229"/>
      <c r="L67" s="214"/>
      <c r="M67" s="68"/>
      <c r="N67" s="246"/>
      <c r="O67" s="233"/>
      <c r="P67" s="234"/>
      <c r="Q67" s="234"/>
      <c r="R67" s="235"/>
      <c r="S67" s="260"/>
      <c r="T67" s="62"/>
    </row>
    <row r="68" spans="1:20" ht="11.25" customHeight="1" x14ac:dyDescent="0.25">
      <c r="A68" s="31"/>
      <c r="B68" s="212"/>
      <c r="C68" s="230"/>
      <c r="D68" s="231"/>
      <c r="E68" s="231"/>
      <c r="F68" s="231"/>
      <c r="G68" s="231"/>
      <c r="H68" s="231"/>
      <c r="I68" s="231"/>
      <c r="J68" s="231"/>
      <c r="K68" s="232"/>
      <c r="L68" s="146"/>
      <c r="M68" s="32"/>
      <c r="N68" s="246"/>
      <c r="O68" s="236"/>
      <c r="P68" s="237"/>
      <c r="Q68" s="237"/>
      <c r="R68" s="238"/>
      <c r="S68" s="260"/>
      <c r="T68" s="41"/>
    </row>
    <row r="69" spans="1:20" ht="12" customHeight="1" x14ac:dyDescent="0.25">
      <c r="A69" s="31"/>
      <c r="B69" s="121"/>
      <c r="C69" s="122"/>
      <c r="D69" s="122"/>
      <c r="E69" s="122"/>
      <c r="F69" s="122"/>
      <c r="G69" s="122"/>
      <c r="H69" s="122"/>
      <c r="I69" s="122"/>
      <c r="J69" s="122"/>
      <c r="K69" s="122"/>
      <c r="L69" s="120"/>
      <c r="M69" s="32"/>
      <c r="N69" s="247"/>
      <c r="O69" s="74"/>
      <c r="P69" s="74"/>
      <c r="Q69" s="74"/>
      <c r="R69" s="74"/>
      <c r="S69" s="261"/>
      <c r="T69" s="41"/>
    </row>
    <row r="70" spans="1:20" ht="9" customHeight="1" thickBot="1" x14ac:dyDescent="0.3">
      <c r="A70" s="65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7"/>
      <c r="P70" s="66"/>
      <c r="Q70" s="66"/>
      <c r="R70" s="66"/>
      <c r="S70" s="66"/>
      <c r="T70" s="63"/>
    </row>
  </sheetData>
  <sheetProtection algorithmName="SHA-512" hashValue="xorRKn/0QQDjPZXohzxMHCQumI3NAmkMJnT56SVNONRyPbwiZlRRxKsXEkdAl8yVNcToTzVoolNybK6SnEoF9A==" saltValue="g1rackiYmjV0bajLejKLiA==" spinCount="100000" sheet="1" objects="1" scenarios="1"/>
  <mergeCells count="102">
    <mergeCell ref="C27:C28"/>
    <mergeCell ref="J29:P29"/>
    <mergeCell ref="P66:R66"/>
    <mergeCell ref="S65:S69"/>
    <mergeCell ref="F66:K66"/>
    <mergeCell ref="C66:E66"/>
    <mergeCell ref="C65:K65"/>
    <mergeCell ref="D51:O51"/>
    <mergeCell ref="C17:H17"/>
    <mergeCell ref="C21:H21"/>
    <mergeCell ref="P21:T21"/>
    <mergeCell ref="P20:T20"/>
    <mergeCell ref="J41:P41"/>
    <mergeCell ref="J42:P42"/>
    <mergeCell ref="J43:P43"/>
    <mergeCell ref="C67:K68"/>
    <mergeCell ref="O67:R68"/>
    <mergeCell ref="C59:R59"/>
    <mergeCell ref="E37:H37"/>
    <mergeCell ref="E38:H38"/>
    <mergeCell ref="E39:H39"/>
    <mergeCell ref="E40:H40"/>
    <mergeCell ref="J37:P37"/>
    <mergeCell ref="J38:P38"/>
    <mergeCell ref="J39:P39"/>
    <mergeCell ref="J40:P40"/>
    <mergeCell ref="D52:O52"/>
    <mergeCell ref="K44:P44"/>
    <mergeCell ref="Q46:Q58"/>
    <mergeCell ref="P62:T62"/>
    <mergeCell ref="P61:T61"/>
    <mergeCell ref="N65:N69"/>
    <mergeCell ref="K62:O62"/>
    <mergeCell ref="D47:O47"/>
    <mergeCell ref="D49:O49"/>
    <mergeCell ref="B65:B68"/>
    <mergeCell ref="L65:L68"/>
    <mergeCell ref="E36:H36"/>
    <mergeCell ref="J36:P36"/>
    <mergeCell ref="E35:H35"/>
    <mergeCell ref="J35:P35"/>
    <mergeCell ref="F18:J18"/>
    <mergeCell ref="F12:T12"/>
    <mergeCell ref="J11:K11"/>
    <mergeCell ref="E11:F11"/>
    <mergeCell ref="P11:T11"/>
    <mergeCell ref="G11:I11"/>
    <mergeCell ref="L11:O11"/>
    <mergeCell ref="C19:H19"/>
    <mergeCell ref="P17:T17"/>
    <mergeCell ref="D55:O55"/>
    <mergeCell ref="C46:O46"/>
    <mergeCell ref="E32:H32"/>
    <mergeCell ref="E33:H33"/>
    <mergeCell ref="E34:H34"/>
    <mergeCell ref="J32:P32"/>
    <mergeCell ref="J33:P33"/>
    <mergeCell ref="J34:P34"/>
    <mergeCell ref="D50:O50"/>
    <mergeCell ref="A61:B62"/>
    <mergeCell ref="C61:O61"/>
    <mergeCell ref="C62:J62"/>
    <mergeCell ref="E42:H42"/>
    <mergeCell ref="C23:H23"/>
    <mergeCell ref="P22:T22"/>
    <mergeCell ref="D27:H27"/>
    <mergeCell ref="D48:O48"/>
    <mergeCell ref="E41:H41"/>
    <mergeCell ref="E43:H43"/>
    <mergeCell ref="T25:T60"/>
    <mergeCell ref="D53:O53"/>
    <mergeCell ref="A24:B24"/>
    <mergeCell ref="D54:O54"/>
    <mergeCell ref="J30:P30"/>
    <mergeCell ref="J31:P31"/>
    <mergeCell ref="E29:H29"/>
    <mergeCell ref="C22:H22"/>
    <mergeCell ref="E28:H28"/>
    <mergeCell ref="P23:T23"/>
    <mergeCell ref="E31:H31"/>
    <mergeCell ref="E30:H30"/>
    <mergeCell ref="A56:O56"/>
    <mergeCell ref="A25:B55"/>
    <mergeCell ref="P15:T15"/>
    <mergeCell ref="L14:O14"/>
    <mergeCell ref="P19:T19"/>
    <mergeCell ref="C20:J20"/>
    <mergeCell ref="E3:G4"/>
    <mergeCell ref="E5:G5"/>
    <mergeCell ref="E6:G6"/>
    <mergeCell ref="L8:T8"/>
    <mergeCell ref="K9:Q10"/>
    <mergeCell ref="E7:J7"/>
    <mergeCell ref="I5:O6"/>
    <mergeCell ref="C7:D7"/>
    <mergeCell ref="C8:D8"/>
    <mergeCell ref="C9:D9"/>
    <mergeCell ref="E8:J8"/>
    <mergeCell ref="E9:J9"/>
    <mergeCell ref="G10:J10"/>
    <mergeCell ref="P16:T16"/>
    <mergeCell ref="P18:T18"/>
  </mergeCells>
  <phoneticPr fontId="11" type="noConversion"/>
  <hyperlinks>
    <hyperlink ref="E6" r:id="rId1" xr:uid="{1BEADEEE-4D0E-44E7-9413-AD5D64EC247F}"/>
  </hyperlinks>
  <printOptions horizontalCentered="1"/>
  <pageMargins left="0.39370078740157483" right="0.19685039370078741" top="0.39370078740157483" bottom="0.39370078740157483" header="0.19685039370078741" footer="0.19685039370078741"/>
  <pageSetup paperSize="9" scale="76" fitToWidth="0" orientation="portrait" r:id="rId2"/>
  <headerFooter alignWithMargins="0">
    <oddFooter>&amp;A</oddFooter>
  </headerFooter>
  <ignoredErrors>
    <ignoredError sqref="O20:O22 O23 O15:O19" numberStoredAsText="1"/>
    <ignoredError sqref="K16:K18 K24 P56 K19:K20 I22 Q44" unlockedFormula="1"/>
    <ignoredError sqref="K21 K23" formula="1"/>
    <ignoredError sqref="K22" formula="1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Reiseregning</vt:lpstr>
      <vt:lpstr>Reiseregning!Print_Area</vt:lpstr>
    </vt:vector>
  </TitlesOfParts>
  <Company>NOF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Roald Vang</dc:creator>
  <cp:lastModifiedBy>Roald Vang</cp:lastModifiedBy>
  <cp:lastPrinted>2022-04-27T10:15:13Z</cp:lastPrinted>
  <dcterms:created xsi:type="dcterms:W3CDTF">2002-10-24T12:37:16Z</dcterms:created>
  <dcterms:modified xsi:type="dcterms:W3CDTF">2025-06-02T20:51:56Z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fa2b34d5-269d-4ebd-a15d-969948828450</vt:lpwstr>
  </property>
</Properties>
</file>